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codeName="EstaPasta_de_trabalho"/>
  <xr:revisionPtr revIDLastSave="0" documentId="8_{E8DEA3D7-3F77-4411-A922-6389D67C163E}" xr6:coauthVersionLast="47" xr6:coauthVersionMax="47" xr10:uidLastSave="{00000000-0000-0000-0000-000000000000}"/>
  <bookViews>
    <workbookView xWindow="-120" yWindow="-120" windowWidth="20730" windowHeight="11040" tabRatio="850" xr2:uid="{00000000-000D-0000-FFFF-FFFF00000000}"/>
  </bookViews>
  <sheets>
    <sheet name="BALIZADO GERAL AMESP" sheetId="42" r:id="rId1"/>
  </sheets>
  <definedNames>
    <definedName name="_xlnm._FilterDatabase" localSheetId="0" hidden="1">'BALIZADO GERAL AMESP'!$A$6:$F$378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42" l="1"/>
  <c r="F9" i="42"/>
  <c r="F10" i="42"/>
  <c r="F11" i="42"/>
  <c r="F12" i="42"/>
  <c r="F13" i="42"/>
  <c r="F14" i="42"/>
  <c r="F15" i="42"/>
  <c r="F16" i="42"/>
  <c r="F17" i="42"/>
  <c r="F18" i="42"/>
  <c r="F19" i="42"/>
  <c r="F20" i="42"/>
  <c r="F21" i="42"/>
  <c r="F22" i="42"/>
  <c r="F23" i="42"/>
  <c r="F24" i="42"/>
  <c r="F25" i="42"/>
  <c r="F26" i="42"/>
  <c r="F27" i="42"/>
  <c r="F28" i="42"/>
  <c r="F29" i="42"/>
  <c r="F30" i="42"/>
  <c r="F31" i="42"/>
  <c r="F32" i="42"/>
  <c r="F33" i="42"/>
  <c r="F34" i="42"/>
  <c r="F35" i="42"/>
  <c r="F36" i="42"/>
  <c r="F37" i="42"/>
  <c r="F38" i="42"/>
  <c r="F39" i="42"/>
  <c r="F40" i="42"/>
  <c r="F41" i="42"/>
  <c r="F42" i="42"/>
  <c r="F43" i="42"/>
  <c r="F44" i="42"/>
  <c r="F45" i="42"/>
  <c r="F46" i="42"/>
  <c r="F47" i="42"/>
  <c r="F48" i="42"/>
  <c r="F49" i="42"/>
  <c r="F50" i="42"/>
  <c r="F51" i="42"/>
  <c r="F52" i="42"/>
  <c r="F53" i="42"/>
  <c r="F54" i="42"/>
  <c r="F55" i="42"/>
  <c r="F56" i="42"/>
  <c r="F57" i="42"/>
  <c r="F58" i="42"/>
  <c r="F59" i="42"/>
  <c r="F60" i="42"/>
  <c r="F61" i="42"/>
  <c r="F62" i="42"/>
  <c r="F63" i="42"/>
  <c r="F64" i="42"/>
  <c r="F65" i="42"/>
  <c r="F66" i="42"/>
  <c r="F67" i="42"/>
  <c r="F68" i="42"/>
  <c r="F69" i="42"/>
  <c r="F70" i="42"/>
  <c r="F71" i="42"/>
  <c r="F72" i="42"/>
  <c r="F73" i="42"/>
  <c r="F74" i="42"/>
  <c r="F75" i="42"/>
  <c r="F76" i="42"/>
  <c r="F77" i="42"/>
  <c r="F78" i="42"/>
  <c r="F79" i="42"/>
  <c r="F80" i="42"/>
  <c r="F81" i="42"/>
  <c r="F82" i="42"/>
  <c r="F83" i="42"/>
  <c r="F84" i="42"/>
  <c r="F85" i="42"/>
  <c r="F86" i="42"/>
  <c r="F87" i="42"/>
  <c r="F88" i="42"/>
  <c r="F89" i="42"/>
  <c r="F90" i="42"/>
  <c r="F91" i="42"/>
  <c r="F92" i="42"/>
  <c r="F93" i="42"/>
  <c r="F94" i="42"/>
  <c r="F95" i="42"/>
  <c r="F96" i="42"/>
  <c r="F97" i="42"/>
  <c r="F98" i="42"/>
  <c r="F99" i="42"/>
  <c r="F100" i="42"/>
  <c r="F101" i="42"/>
  <c r="F102" i="42"/>
  <c r="F103" i="42"/>
  <c r="F104" i="42"/>
  <c r="F105" i="42"/>
  <c r="F106" i="42"/>
  <c r="F107" i="42"/>
  <c r="F108" i="42"/>
  <c r="F109" i="42"/>
  <c r="F110" i="42"/>
  <c r="F111" i="42"/>
  <c r="F112" i="42"/>
  <c r="F113" i="42"/>
  <c r="F114" i="42"/>
  <c r="F115" i="42"/>
  <c r="F116" i="42"/>
  <c r="F117" i="42"/>
  <c r="F118" i="42"/>
  <c r="F119" i="42"/>
  <c r="F120" i="42"/>
  <c r="F121" i="42"/>
  <c r="F122" i="42"/>
  <c r="F123" i="42"/>
  <c r="F124" i="42"/>
  <c r="F125" i="42"/>
  <c r="F126" i="42"/>
  <c r="F127" i="42"/>
  <c r="F128" i="42"/>
  <c r="F129" i="42"/>
  <c r="F130" i="42"/>
  <c r="F131" i="42"/>
  <c r="F132" i="42"/>
  <c r="F133" i="42"/>
  <c r="F134" i="42"/>
  <c r="F135" i="42"/>
  <c r="F136" i="42"/>
  <c r="F137" i="42"/>
  <c r="F138" i="42"/>
  <c r="F139" i="42"/>
  <c r="F140" i="42"/>
  <c r="F141" i="42"/>
  <c r="F142" i="42"/>
  <c r="F143" i="42"/>
  <c r="F144" i="42"/>
  <c r="F145" i="42"/>
  <c r="F146" i="42"/>
  <c r="F147" i="42"/>
  <c r="F148" i="42"/>
  <c r="F149" i="42"/>
  <c r="F150" i="42"/>
  <c r="F151" i="42"/>
  <c r="F152" i="42"/>
  <c r="F153" i="42"/>
  <c r="F154" i="42"/>
  <c r="F155" i="42"/>
  <c r="F156" i="42"/>
  <c r="F157" i="42"/>
  <c r="F158" i="42"/>
  <c r="F159" i="42"/>
  <c r="F160" i="42"/>
  <c r="F161" i="42"/>
  <c r="F162" i="42"/>
  <c r="F163" i="42"/>
  <c r="F164" i="42"/>
  <c r="F165" i="42"/>
  <c r="F166" i="42"/>
  <c r="F167" i="42"/>
  <c r="F168" i="42"/>
  <c r="F169" i="42"/>
  <c r="F170" i="42"/>
  <c r="F171" i="42"/>
  <c r="F172" i="42"/>
  <c r="F173" i="42"/>
  <c r="F174" i="42"/>
  <c r="F175" i="42"/>
  <c r="F176" i="42"/>
  <c r="F177" i="42"/>
  <c r="F178" i="42"/>
  <c r="F179" i="42"/>
  <c r="F180" i="42"/>
  <c r="F181" i="42"/>
  <c r="F182" i="42"/>
  <c r="F183" i="42"/>
  <c r="F184" i="42"/>
  <c r="F185" i="42"/>
  <c r="F186" i="42"/>
  <c r="F187" i="42"/>
  <c r="F188" i="42"/>
  <c r="F189" i="42"/>
  <c r="F190" i="42"/>
  <c r="F191" i="42"/>
  <c r="F192" i="42"/>
  <c r="F193" i="42"/>
  <c r="F194" i="42"/>
  <c r="F195" i="42"/>
  <c r="F196" i="42"/>
  <c r="F197" i="42"/>
  <c r="F198" i="42"/>
  <c r="F199" i="42"/>
  <c r="F200" i="42"/>
  <c r="F201" i="42"/>
  <c r="F202" i="42"/>
  <c r="F203" i="42"/>
  <c r="F204" i="42"/>
  <c r="F205" i="42"/>
  <c r="F206" i="42"/>
  <c r="F207" i="42"/>
  <c r="F208" i="42"/>
  <c r="F209" i="42"/>
  <c r="F210" i="42"/>
  <c r="F211" i="42"/>
  <c r="F212" i="42"/>
  <c r="F213" i="42"/>
  <c r="F214" i="42"/>
  <c r="F215" i="42"/>
  <c r="F216" i="42"/>
  <c r="F217" i="42"/>
  <c r="F218" i="42"/>
  <c r="F219" i="42"/>
  <c r="F220" i="42"/>
  <c r="F221" i="42"/>
  <c r="F222" i="42"/>
  <c r="F223" i="42"/>
  <c r="F224" i="42"/>
  <c r="F225" i="42"/>
  <c r="F226" i="42"/>
  <c r="F227" i="42"/>
  <c r="F228" i="42"/>
  <c r="F229" i="42"/>
  <c r="F230" i="42"/>
  <c r="F231" i="42"/>
  <c r="F232" i="42"/>
  <c r="F233" i="42"/>
  <c r="F234" i="42"/>
  <c r="F235" i="42"/>
  <c r="F236" i="42"/>
  <c r="F237" i="42"/>
  <c r="F238" i="42"/>
  <c r="F239" i="42"/>
  <c r="F240" i="42"/>
  <c r="F241" i="42"/>
  <c r="F242" i="42"/>
  <c r="F243" i="42"/>
  <c r="F244" i="42"/>
  <c r="F245" i="42"/>
  <c r="F246" i="42"/>
  <c r="F247" i="42"/>
  <c r="F248" i="42"/>
  <c r="F249" i="42"/>
  <c r="F250" i="42"/>
  <c r="F251" i="42"/>
  <c r="F252" i="42"/>
  <c r="F253" i="42"/>
  <c r="F254" i="42"/>
  <c r="F255" i="42"/>
  <c r="F256" i="42"/>
  <c r="F257" i="42"/>
  <c r="F258" i="42"/>
  <c r="F259" i="42"/>
  <c r="F260" i="42"/>
  <c r="F261" i="42"/>
  <c r="F262" i="42"/>
  <c r="F263" i="42"/>
  <c r="F264" i="42"/>
  <c r="F265" i="42"/>
  <c r="F266" i="42"/>
  <c r="F267" i="42"/>
  <c r="F268" i="42"/>
  <c r="F269" i="42"/>
  <c r="F270" i="42"/>
  <c r="F271" i="42"/>
  <c r="F272" i="42"/>
  <c r="F273" i="42"/>
  <c r="F274" i="42"/>
  <c r="F275" i="42"/>
  <c r="F276" i="42"/>
  <c r="F277" i="42"/>
  <c r="F278" i="42"/>
  <c r="F279" i="42"/>
  <c r="F280" i="42"/>
  <c r="F281" i="42"/>
  <c r="F282" i="42"/>
  <c r="F283" i="42"/>
  <c r="F284" i="42"/>
  <c r="F285" i="42"/>
  <c r="F286" i="42"/>
  <c r="F287" i="42"/>
  <c r="F288" i="42"/>
  <c r="F289" i="42"/>
  <c r="F290" i="42"/>
  <c r="F291" i="42"/>
  <c r="F292" i="42"/>
  <c r="F293" i="42"/>
  <c r="F294" i="42"/>
  <c r="F295" i="42"/>
  <c r="F296" i="42"/>
  <c r="F297" i="42"/>
  <c r="F298" i="42"/>
  <c r="F299" i="42"/>
  <c r="F300" i="42"/>
  <c r="F301" i="42"/>
  <c r="F302" i="42"/>
  <c r="F303" i="42"/>
  <c r="F304" i="42"/>
  <c r="F305" i="42"/>
  <c r="F306" i="42"/>
  <c r="F307" i="42"/>
  <c r="F308" i="42"/>
  <c r="F309" i="42"/>
  <c r="F310" i="42"/>
  <c r="F311" i="42"/>
  <c r="F312" i="42"/>
  <c r="F313" i="42"/>
  <c r="F314" i="42"/>
  <c r="F315" i="42"/>
  <c r="F316" i="42"/>
  <c r="F317" i="42"/>
  <c r="F318" i="42"/>
  <c r="F319" i="42"/>
  <c r="F320" i="42"/>
  <c r="F321" i="42"/>
  <c r="F322" i="42"/>
  <c r="F323" i="42"/>
  <c r="F324" i="42"/>
  <c r="F325" i="42"/>
  <c r="F326" i="42"/>
  <c r="F327" i="42"/>
  <c r="F328" i="42"/>
  <c r="F329" i="42"/>
  <c r="F330" i="42"/>
  <c r="F331" i="42"/>
  <c r="F332" i="42"/>
  <c r="F333" i="42"/>
  <c r="F334" i="42"/>
  <c r="F335" i="42"/>
  <c r="F336" i="42"/>
  <c r="F337" i="42"/>
  <c r="F338" i="42"/>
  <c r="F339" i="42"/>
  <c r="F340" i="42"/>
  <c r="F341" i="42"/>
  <c r="F342" i="42"/>
  <c r="F343" i="42"/>
  <c r="F344" i="42"/>
  <c r="F345" i="42"/>
  <c r="F346" i="42"/>
  <c r="F347" i="42"/>
  <c r="F348" i="42"/>
  <c r="F349" i="42"/>
  <c r="F350" i="42"/>
  <c r="F351" i="42"/>
  <c r="F352" i="42"/>
  <c r="F353" i="42"/>
  <c r="F354" i="42"/>
  <c r="F355" i="42"/>
  <c r="F356" i="42"/>
  <c r="F357" i="42"/>
  <c r="F358" i="42"/>
  <c r="F359" i="42"/>
  <c r="F360" i="42"/>
  <c r="F361" i="42"/>
  <c r="F362" i="42"/>
  <c r="F363" i="42"/>
  <c r="F364" i="42"/>
  <c r="F365" i="42"/>
  <c r="F366" i="42"/>
  <c r="F367" i="42"/>
  <c r="F368" i="42"/>
  <c r="F369" i="42"/>
  <c r="F370" i="42"/>
  <c r="F371" i="42"/>
  <c r="F372" i="42"/>
  <c r="F373" i="42"/>
  <c r="F374" i="42"/>
  <c r="F375" i="42"/>
  <c r="F376" i="42"/>
  <c r="F377" i="42"/>
  <c r="F381" i="42" l="1"/>
  <c r="F380" i="42"/>
  <c r="A8" i="42"/>
  <c r="A9" i="42" s="1"/>
  <c r="A10" i="42" s="1"/>
  <c r="A11" i="42" s="1"/>
  <c r="A12" i="42" s="1"/>
  <c r="A13" i="42" s="1"/>
  <c r="A14" i="42" s="1"/>
  <c r="A15" i="42" s="1"/>
  <c r="A16" i="42" s="1"/>
  <c r="A17" i="42" s="1"/>
  <c r="A18" i="42" s="1"/>
  <c r="A19" i="42" s="1"/>
  <c r="A20" i="42" s="1"/>
  <c r="A21" i="42" s="1"/>
  <c r="A22" i="42" s="1"/>
  <c r="A23" i="42" s="1"/>
  <c r="A24" i="42" s="1"/>
  <c r="A25" i="42" s="1"/>
  <c r="A26" i="42" s="1"/>
  <c r="A27" i="42" s="1"/>
  <c r="A28" i="42" s="1"/>
  <c r="A29" i="42" s="1"/>
  <c r="A30" i="42" s="1"/>
  <c r="A31" i="42" s="1"/>
  <c r="A32" i="42" s="1"/>
  <c r="A33" i="42" s="1"/>
  <c r="A34" i="42" s="1"/>
  <c r="A35" i="42" s="1"/>
  <c r="A36" i="42" s="1"/>
  <c r="A37" i="42" s="1"/>
  <c r="A38" i="42" s="1"/>
  <c r="A39" i="42" s="1"/>
  <c r="A40" i="42" s="1"/>
  <c r="A41" i="42" s="1"/>
  <c r="A42" i="42" s="1"/>
  <c r="A43" i="42" s="1"/>
  <c r="A44" i="42" s="1"/>
  <c r="A45" i="42" s="1"/>
  <c r="A46" i="42" s="1"/>
  <c r="A47" i="42" s="1"/>
  <c r="A48" i="42" s="1"/>
  <c r="A49" i="42" s="1"/>
  <c r="A50" i="42" s="1"/>
  <c r="A51" i="42" s="1"/>
  <c r="A52" i="42" s="1"/>
  <c r="A53" i="42" s="1"/>
  <c r="A54" i="42" s="1"/>
  <c r="A55" i="42" s="1"/>
  <c r="A56" i="42" s="1"/>
  <c r="A57" i="42" s="1"/>
  <c r="A58" i="42" s="1"/>
  <c r="A59" i="42" s="1"/>
  <c r="A60" i="42" s="1"/>
  <c r="A61" i="42" s="1"/>
  <c r="A62" i="42" s="1"/>
  <c r="A63" i="42" s="1"/>
  <c r="A64" i="42" s="1"/>
  <c r="A65" i="42" s="1"/>
  <c r="A66" i="42" s="1"/>
  <c r="A67" i="42" s="1"/>
  <c r="A68" i="42" s="1"/>
  <c r="A69" i="42" s="1"/>
  <c r="A70" i="42" s="1"/>
  <c r="A71" i="42" s="1"/>
  <c r="A72" i="42" s="1"/>
  <c r="A73" i="42" s="1"/>
  <c r="A74" i="42" s="1"/>
  <c r="A75" i="42" s="1"/>
  <c r="A76" i="42" s="1"/>
  <c r="A77" i="42" s="1"/>
  <c r="A78" i="42" s="1"/>
  <c r="A79" i="42" s="1"/>
  <c r="A80" i="42" s="1"/>
  <c r="A81" i="42" s="1"/>
  <c r="A82" i="42" s="1"/>
  <c r="A83" i="42" s="1"/>
  <c r="A84" i="42" s="1"/>
  <c r="A85" i="42" s="1"/>
  <c r="A86" i="42" s="1"/>
  <c r="A87" i="42" s="1"/>
  <c r="A88" i="42" s="1"/>
  <c r="A89" i="42" s="1"/>
  <c r="A90" i="42" s="1"/>
  <c r="A91" i="42" s="1"/>
  <c r="A92" i="42" s="1"/>
  <c r="A93" i="42" s="1"/>
  <c r="A94" i="42" s="1"/>
  <c r="A95" i="42" s="1"/>
  <c r="A96" i="42" s="1"/>
  <c r="A97" i="42" s="1"/>
  <c r="A98" i="42" s="1"/>
  <c r="A99" i="42" s="1"/>
  <c r="A100" i="42" s="1"/>
  <c r="A101" i="42" s="1"/>
  <c r="A102" i="42" s="1"/>
  <c r="A103" i="42" s="1"/>
  <c r="A104" i="42" s="1"/>
  <c r="A105" i="42" s="1"/>
  <c r="A106" i="42" s="1"/>
  <c r="A107" i="42" s="1"/>
  <c r="A108" i="42" s="1"/>
  <c r="A109" i="42" s="1"/>
  <c r="A110" i="42" s="1"/>
  <c r="A111" i="42" s="1"/>
  <c r="A112" i="42" s="1"/>
  <c r="A113" i="42" s="1"/>
  <c r="A114" i="42" s="1"/>
  <c r="A115" i="42" s="1"/>
  <c r="A116" i="42" s="1"/>
  <c r="A117" i="42" s="1"/>
  <c r="A118" i="42" s="1"/>
  <c r="A119" i="42" s="1"/>
  <c r="A120" i="42" s="1"/>
  <c r="A121" i="42" s="1"/>
  <c r="A122" i="42" s="1"/>
  <c r="A123" i="42" s="1"/>
  <c r="A124" i="42" s="1"/>
  <c r="A125" i="42" s="1"/>
  <c r="A126" i="42" s="1"/>
  <c r="A127" i="42" s="1"/>
  <c r="A128" i="42" s="1"/>
  <c r="A129" i="42" s="1"/>
  <c r="A130" i="42" s="1"/>
  <c r="A131" i="42" s="1"/>
  <c r="A132" i="42" s="1"/>
  <c r="A133" i="42" s="1"/>
  <c r="A134" i="42" s="1"/>
  <c r="A135" i="42" s="1"/>
  <c r="A136" i="42" s="1"/>
  <c r="A137" i="42" s="1"/>
  <c r="A138" i="42" s="1"/>
  <c r="A139" i="42" s="1"/>
  <c r="A140" i="42" s="1"/>
  <c r="A141" i="42" s="1"/>
  <c r="A142" i="42" s="1"/>
  <c r="A143" i="42" s="1"/>
  <c r="A144" i="42" s="1"/>
  <c r="A145" i="42" s="1"/>
  <c r="A146" i="42" s="1"/>
  <c r="A147" i="42" s="1"/>
  <c r="A148" i="42" s="1"/>
  <c r="A149" i="42" s="1"/>
  <c r="A150" i="42" s="1"/>
  <c r="A151" i="42" s="1"/>
  <c r="A152" i="42" s="1"/>
  <c r="A153" i="42" s="1"/>
  <c r="A154" i="42" s="1"/>
  <c r="A155" i="42" s="1"/>
  <c r="A156" i="42" s="1"/>
  <c r="A157" i="42" s="1"/>
  <c r="A158" i="42" s="1"/>
  <c r="A159" i="42" s="1"/>
  <c r="A160" i="42" s="1"/>
  <c r="A161" i="42" s="1"/>
  <c r="A162" i="42" s="1"/>
  <c r="A163" i="42" s="1"/>
  <c r="A164" i="42" s="1"/>
  <c r="A165" i="42" s="1"/>
  <c r="A166" i="42" s="1"/>
  <c r="A167" i="42" s="1"/>
  <c r="A168" i="42" s="1"/>
  <c r="A169" i="42" s="1"/>
  <c r="A170" i="42" s="1"/>
  <c r="A171" i="42" s="1"/>
  <c r="A172" i="42" s="1"/>
  <c r="A173" i="42" s="1"/>
  <c r="A174" i="42" s="1"/>
  <c r="A175" i="42" s="1"/>
  <c r="A176" i="42" s="1"/>
  <c r="A177" i="42" s="1"/>
  <c r="A178" i="42" s="1"/>
  <c r="A179" i="42" s="1"/>
  <c r="A180" i="42" s="1"/>
  <c r="A181" i="42" s="1"/>
  <c r="A182" i="42" s="1"/>
  <c r="A183" i="42" s="1"/>
  <c r="A184" i="42" s="1"/>
  <c r="A185" i="42" s="1"/>
  <c r="A186" i="42" s="1"/>
  <c r="A187" i="42" s="1"/>
  <c r="A188" i="42" s="1"/>
  <c r="A189" i="42" s="1"/>
  <c r="A190" i="42" s="1"/>
  <c r="A191" i="42" s="1"/>
  <c r="A192" i="42" s="1"/>
  <c r="A193" i="42" s="1"/>
  <c r="A194" i="42" s="1"/>
  <c r="A195" i="42" s="1"/>
  <c r="A196" i="42" s="1"/>
  <c r="A197" i="42" s="1"/>
  <c r="A198" i="42" s="1"/>
  <c r="A199" i="42" s="1"/>
  <c r="A200" i="42" s="1"/>
  <c r="A201" i="42" s="1"/>
  <c r="A202" i="42" s="1"/>
  <c r="A203" i="42" s="1"/>
  <c r="A204" i="42" s="1"/>
  <c r="A205" i="42" s="1"/>
  <c r="A206" i="42" s="1"/>
  <c r="A207" i="42" s="1"/>
  <c r="A208" i="42" s="1"/>
  <c r="A209" i="42" s="1"/>
  <c r="A210" i="42" s="1"/>
  <c r="A211" i="42" s="1"/>
  <c r="A212" i="42" s="1"/>
  <c r="A213" i="42" s="1"/>
  <c r="A214" i="42" s="1"/>
  <c r="A215" i="42" s="1"/>
  <c r="A216" i="42" s="1"/>
  <c r="A217" i="42" s="1"/>
  <c r="A218" i="42" s="1"/>
  <c r="A219" i="42" s="1"/>
  <c r="A220" i="42" s="1"/>
  <c r="A221" i="42" s="1"/>
  <c r="A222" i="42" s="1"/>
  <c r="A223" i="42" s="1"/>
  <c r="A224" i="42" s="1"/>
  <c r="A225" i="42" s="1"/>
  <c r="A226" i="42" s="1"/>
  <c r="A227" i="42" s="1"/>
  <c r="A228" i="42" s="1"/>
  <c r="A229" i="42" s="1"/>
  <c r="A230" i="42" s="1"/>
  <c r="A231" i="42" s="1"/>
  <c r="A232" i="42" s="1"/>
  <c r="A233" i="42" s="1"/>
  <c r="A234" i="42" s="1"/>
  <c r="A235" i="42" s="1"/>
  <c r="A236" i="42" s="1"/>
  <c r="A237" i="42" s="1"/>
  <c r="A238" i="42" s="1"/>
  <c r="A239" i="42" s="1"/>
  <c r="A240" i="42" s="1"/>
  <c r="A241" i="42" s="1"/>
  <c r="A242" i="42" s="1"/>
  <c r="A243" i="42" s="1"/>
  <c r="A244" i="42" s="1"/>
  <c r="A245" i="42" s="1"/>
  <c r="A246" i="42" s="1"/>
  <c r="A247" i="42" s="1"/>
  <c r="A248" i="42" s="1"/>
  <c r="A249" i="42" s="1"/>
  <c r="A250" i="42" s="1"/>
  <c r="A251" i="42" s="1"/>
  <c r="A252" i="42" s="1"/>
  <c r="A253" i="42" s="1"/>
  <c r="A254" i="42" s="1"/>
  <c r="A255" i="42" s="1"/>
  <c r="A256" i="42" s="1"/>
  <c r="A257" i="42" s="1"/>
  <c r="A258" i="42" s="1"/>
  <c r="A259" i="42" s="1"/>
  <c r="A260" i="42" s="1"/>
  <c r="A261" i="42" s="1"/>
  <c r="A262" i="42" s="1"/>
  <c r="A263" i="42" s="1"/>
  <c r="A264" i="42" s="1"/>
  <c r="A265" i="42" s="1"/>
  <c r="A266" i="42" s="1"/>
  <c r="A267" i="42" s="1"/>
  <c r="A268" i="42" s="1"/>
  <c r="A269" i="42" s="1"/>
  <c r="A270" i="42" s="1"/>
  <c r="A271" i="42" s="1"/>
  <c r="A272" i="42" s="1"/>
  <c r="A273" i="42" s="1"/>
  <c r="A274" i="42" s="1"/>
  <c r="A275" i="42" s="1"/>
  <c r="A276" i="42" s="1"/>
  <c r="A277" i="42" s="1"/>
  <c r="A278" i="42" s="1"/>
  <c r="A279" i="42" s="1"/>
  <c r="A280" i="42" s="1"/>
  <c r="A281" i="42" s="1"/>
  <c r="A282" i="42" s="1"/>
  <c r="A283" i="42" s="1"/>
  <c r="A284" i="42" s="1"/>
  <c r="A285" i="42" s="1"/>
  <c r="A286" i="42" s="1"/>
  <c r="A287" i="42" s="1"/>
  <c r="A288" i="42" s="1"/>
  <c r="A289" i="42" s="1"/>
  <c r="A290" i="42" s="1"/>
  <c r="A291" i="42" s="1"/>
  <c r="A292" i="42" s="1"/>
  <c r="A293" i="42" s="1"/>
  <c r="A294" i="42" s="1"/>
  <c r="A295" i="42" s="1"/>
  <c r="A296" i="42" s="1"/>
  <c r="A297" i="42" s="1"/>
  <c r="A298" i="42" s="1"/>
  <c r="A299" i="42" s="1"/>
  <c r="A300" i="42" s="1"/>
  <c r="A301" i="42" s="1"/>
  <c r="A302" i="42" s="1"/>
  <c r="A303" i="42" s="1"/>
  <c r="A304" i="42" s="1"/>
  <c r="A305" i="42" s="1"/>
  <c r="A306" i="42" s="1"/>
  <c r="A307" i="42" s="1"/>
  <c r="A308" i="42" s="1"/>
  <c r="A309" i="42" s="1"/>
  <c r="A310" i="42" s="1"/>
  <c r="A311" i="42" s="1"/>
  <c r="A312" i="42" s="1"/>
  <c r="A313" i="42" s="1"/>
  <c r="A314" i="42" s="1"/>
  <c r="A315" i="42" s="1"/>
  <c r="A316" i="42" s="1"/>
  <c r="A317" i="42" s="1"/>
  <c r="A318" i="42" s="1"/>
  <c r="A319" i="42" s="1"/>
  <c r="A320" i="42" s="1"/>
  <c r="A321" i="42" s="1"/>
  <c r="A322" i="42" s="1"/>
  <c r="A323" i="42" s="1"/>
  <c r="A324" i="42" s="1"/>
  <c r="A325" i="42" s="1"/>
  <c r="A326" i="42" s="1"/>
  <c r="A327" i="42" s="1"/>
  <c r="A328" i="42" s="1"/>
  <c r="A329" i="42" s="1"/>
  <c r="A330" i="42" s="1"/>
  <c r="A331" i="42" s="1"/>
  <c r="A332" i="42" s="1"/>
  <c r="A333" i="42" s="1"/>
  <c r="A334" i="42" s="1"/>
  <c r="A335" i="42" s="1"/>
  <c r="A336" i="42" s="1"/>
  <c r="A337" i="42" s="1"/>
  <c r="A338" i="42" s="1"/>
  <c r="A339" i="42" s="1"/>
  <c r="A340" i="42" s="1"/>
  <c r="A341" i="42" s="1"/>
  <c r="A342" i="42" s="1"/>
  <c r="A343" i="42" s="1"/>
  <c r="A344" i="42" s="1"/>
  <c r="A345" i="42" s="1"/>
  <c r="A346" i="42" s="1"/>
  <c r="A347" i="42" s="1"/>
  <c r="A348" i="42" s="1"/>
  <c r="A349" i="42" s="1"/>
  <c r="A350" i="42" s="1"/>
  <c r="A351" i="42" s="1"/>
  <c r="A352" i="42" s="1"/>
  <c r="A353" i="42" s="1"/>
  <c r="A354" i="42" s="1"/>
  <c r="A355" i="42" s="1"/>
  <c r="A356" i="42" s="1"/>
  <c r="A357" i="42" s="1"/>
  <c r="A358" i="42" s="1"/>
  <c r="A359" i="42" s="1"/>
  <c r="A360" i="42" s="1"/>
  <c r="A361" i="42" s="1"/>
  <c r="A362" i="42" s="1"/>
  <c r="A363" i="42" s="1"/>
  <c r="A364" i="42" s="1"/>
  <c r="A365" i="42" s="1"/>
  <c r="A366" i="42" s="1"/>
  <c r="A367" i="42" s="1"/>
  <c r="A368" i="42" s="1"/>
  <c r="A369" i="42" s="1"/>
  <c r="A370" i="42" s="1"/>
  <c r="A371" i="42" s="1"/>
  <c r="A372" i="42" s="1"/>
  <c r="A373" i="42" s="1"/>
  <c r="A374" i="42" s="1"/>
  <c r="A375" i="42" s="1"/>
  <c r="A376" i="42" s="1"/>
  <c r="A377" i="42" s="1"/>
  <c r="A380" i="42" s="1"/>
  <c r="A381" i="42" s="1"/>
  <c r="F7" i="42"/>
  <c r="F382" i="42" l="1"/>
  <c r="F378" i="42"/>
  <c r="F384" i="42" s="1"/>
</calcChain>
</file>

<file path=xl/sharedStrings.xml><?xml version="1.0" encoding="utf-8"?>
<sst xmlns="http://schemas.openxmlformats.org/spreadsheetml/2006/main" count="760" uniqueCount="392">
  <si>
    <t>PLANILHA ORÇAMENTÁRIA- PREÇOS UNITÁRIOS POR ATIVIDADE                                                       
(CONSIDERANDO MATERIAIS, MÃO DE OBRA, ENCARGOS, ADMINISTRAÇÃO)</t>
  </si>
  <si>
    <t>ITEM</t>
  </si>
  <si>
    <t>MATERIAIS</t>
  </si>
  <si>
    <t>UNID.</t>
  </si>
  <si>
    <t>VALOR 
UNITÁRIO</t>
  </si>
  <si>
    <t>VALOR  TOTAL</t>
  </si>
  <si>
    <t>ARO E TAMPA CAIXA ZC PASSEIO</t>
  </si>
  <si>
    <t>CRUZETA DE FIBRA 2400MM</t>
  </si>
  <si>
    <t>CRUZETA DE FIBRA 2800MM</t>
  </si>
  <si>
    <t>M</t>
  </si>
  <si>
    <t xml:space="preserve">ESPAÇADOR LOSANGULAR PARA 50-150MM² </t>
  </si>
  <si>
    <t xml:space="preserve">ESPAÇADOR MONOFÁSICO 2A 50-150MM² </t>
  </si>
  <si>
    <t>ISOLADOR ROLDANA</t>
  </si>
  <si>
    <t>MÃO FRANCESA PERFILADA BECO</t>
  </si>
  <si>
    <t>REFLETOR LED  200 W</t>
  </si>
  <si>
    <t>SUPORTE IP 3 LUMINÁRIAS POSTE RC OU AÇO
4,5/5/6/7/9/10/12/14M</t>
  </si>
  <si>
    <t>SUPORTE IP 4 LUMINÁRIAS POSTE RC OU AÇO
4,5/5/6/7/9/10/12/14M</t>
  </si>
  <si>
    <t>TRANSFORMADOR MONOFÁSICO 15KV 25KVA</t>
  </si>
  <si>
    <t>TRANSFORMADOR MONOFÁSICO 15KV 37,5KVA</t>
  </si>
  <si>
    <t>TRANSFORMADOR TRIFÁSICO 15KV 150KVA</t>
  </si>
  <si>
    <t>VALOR DA U.S DE CONSTRUÇÃO</t>
  </si>
  <si>
    <t>VALOR DA U.S DE PROJETO</t>
  </si>
  <si>
    <t>VALOR TOTAL GLOBAL</t>
  </si>
  <si>
    <r>
      <rPr>
        <sz val="9"/>
        <rFont val="Arial MT"/>
        <family val="2"/>
      </rPr>
      <t>-</t>
    </r>
  </si>
  <si>
    <t>VALOR DOS MATERIAIS</t>
  </si>
  <si>
    <t>VALOR DE MÃO DE OBRA</t>
  </si>
  <si>
    <t>ALÇA PARA LANÇAMENTO DE CABO EM RDS</t>
  </si>
  <si>
    <t>PROCESSO DE LICITAÇÃO DE Nº XXX/2023</t>
  </si>
  <si>
    <t>QTD</t>
  </si>
  <si>
    <t>PLANILHA DE ITENS - AMESP</t>
  </si>
  <si>
    <t>MODALIDADE CONCORRÊCIA PÚBLICA DE N° 01/2023</t>
  </si>
  <si>
    <t>REGISTRO DE PREÇOS</t>
  </si>
  <si>
    <t>AFASTADOR ARMAÇÂO SEGUNDARIA 500 MM</t>
  </si>
  <si>
    <t>PC</t>
  </si>
  <si>
    <t>ALÇA P/ CONECTOR ESTRIBO ABERTO 2AWG</t>
  </si>
  <si>
    <t>ALÇA P/ CONECTOR ESTRIBO FECHADO 1/0AWG</t>
  </si>
  <si>
    <t>ALÇA PREFORMADA CA/CAA 107MM² (4/0AWG)</t>
  </si>
  <si>
    <t>ALÇA PREFORMADA CA/CAA 170MM² (336,4MCM)</t>
  </si>
  <si>
    <t>ALÇA PREFORMADA CA/CAA 21MM² (4AWG)</t>
  </si>
  <si>
    <t>ALÇA PREFORMADA CA/CAA 34MM² (2AWG)</t>
  </si>
  <si>
    <t>ALÇA PREFORMADA CA/CAA 54MM² (1/0AWG)</t>
  </si>
  <si>
    <t>ALÇA PREFORMADA ESTAI CABO AÇO 6,4MM</t>
  </si>
  <si>
    <t>ALÇA PREFORMADA ESTAI CABO AÇO 9,5MM</t>
  </si>
  <si>
    <t>ALÇA PREFORMADA NEUTRO CA/CAL 10MM²</t>
  </si>
  <si>
    <t>ALÇA PREFORMADA NEUTRO CA/CAL 16MM²</t>
  </si>
  <si>
    <t>ALÇA PREFORMADA NEUTRO CA/CAL 25MM²</t>
  </si>
  <si>
    <t>ALÇA PREFORMADA NEUTRO CA/CAL 35MM²</t>
  </si>
  <si>
    <t>ALÇA PREFORMADA NEUTRO CA/CAL 70MM²</t>
  </si>
  <si>
    <t>ALÇA PREFORMADA OLHAL CA/CAA 107MM²</t>
  </si>
  <si>
    <t>ALÇA PREFORMADA OLHAL CA/CAA 170MM²</t>
  </si>
  <si>
    <t>ALÇA PREFORMADA OLHAL CA/CAA 21MM²</t>
  </si>
  <si>
    <t>ALÇA PREFORMADA OLHAL CA/CAA 34MM²</t>
  </si>
  <si>
    <t>ALÇA PREFORMADA OLHAL CA/CAA 54MM²</t>
  </si>
  <si>
    <t>ANEL CAIXA ZA CONCRETO PREMOLDADO</t>
  </si>
  <si>
    <t>ANEL CAIXA ZB CONCRETO PREMOLDADO</t>
  </si>
  <si>
    <t>ANEL CAIXA ZC CONCRETO PREMOLDADO</t>
  </si>
  <si>
    <t>ANEL CAIXA ZD CONCRETO PREMOLDADO</t>
  </si>
  <si>
    <t>ARAME AÇO 2,76MM² (12BWG)</t>
  </si>
  <si>
    <t>ARMAÇÃO SECUNDÁRIO 1 ESTRIBO</t>
  </si>
  <si>
    <t>ARMAÇÃO SECUNDÁRIO 2 ESTRIBO</t>
  </si>
  <si>
    <t>ARO CAIXA ZD</t>
  </si>
  <si>
    <t>CJ</t>
  </si>
  <si>
    <t>ARO E TAMPA ARTICULADA CAIXA ZA PASSEIO</t>
  </si>
  <si>
    <t>ARO E TAMPA ARTICULADA CAIXA ZB PASSEIO</t>
  </si>
  <si>
    <t>ARO E TAMPA ARTICULADA CAIXA ZB PISTA</t>
  </si>
  <si>
    <t>ARO E TAMPA CAIXA ZC PISTA</t>
  </si>
  <si>
    <t>ARO E TAMPA CAIXA ZD PISTA</t>
  </si>
  <si>
    <t>ARRUELA QUADRADA M12 32X14X3MM</t>
  </si>
  <si>
    <t>ARRUELA QUADRADA M16 38X18X3MM</t>
  </si>
  <si>
    <t>BASE 10A RELÉ FOTOELÉTRICO</t>
  </si>
  <si>
    <t>BASE 50A RELÉ FOTOELÉTRICO</t>
  </si>
  <si>
    <t>BRAÇADEIRA AMARRAR CABO MULTIPLEXADO BT</t>
  </si>
  <si>
    <t>BRAÇO ANTI-BALANÇO PARA RDAP 15KV</t>
  </si>
  <si>
    <t>BRAÇO COM GRAMPO CABO CAL70MM²/AÇO9,5MM</t>
  </si>
  <si>
    <t>BRAÇO COM GRAMPO SUSPENSÃO CABO CAL70MM²</t>
  </si>
  <si>
    <t>BRAÇO PARA IP PARA ÁREA ARBORIZADA</t>
  </si>
  <si>
    <t>BRAÇO PARA IP TIPO CURTO</t>
  </si>
  <si>
    <t>BRAÇO PARA IP TIPO MÉDIO</t>
  </si>
  <si>
    <t>BRAÇO PARA IP TIPO PESADO</t>
  </si>
  <si>
    <t>BRAÇO SUPORTE TIPO C RDP 15KV</t>
  </si>
  <si>
    <t>BRAÇO SUPORTE TIPO C RDP 25KV E 36,2KV</t>
  </si>
  <si>
    <t>BRAÇO SUPORTE TIPO J RDP 15KV A 36,2KV</t>
  </si>
  <si>
    <t>BRAÇO SUPORTE TIPO L RDP 13,8KV</t>
  </si>
  <si>
    <t>BRAÇO SUPORTE TIPO L RDP 34,5KV</t>
  </si>
  <si>
    <t>CABEÇOTE PARA ELETRODUTO 1.1/2P</t>
  </si>
  <si>
    <t>CABO AÇO 3N5 (9,93MM) ALUMINIZADO</t>
  </si>
  <si>
    <t>KG</t>
  </si>
  <si>
    <t>CABO AÇO HS 3/8P (9,5MM) 7FIOS</t>
  </si>
  <si>
    <t>CABO AÇO MR 1/4P (6,4MM) 7 FIOS</t>
  </si>
  <si>
    <t>CABO AL 1X 16MM² 1KV</t>
  </si>
  <si>
    <t>CABO AL 1X 25MM² 1KV</t>
  </si>
  <si>
    <t>CABO AL 1X 50MM² 15KV PROTEGIDO</t>
  </si>
  <si>
    <t>CABO AL 1X 50MM² 1KV</t>
  </si>
  <si>
    <t>CABO AL 1X 70MM² 1KV</t>
  </si>
  <si>
    <t>CABO AL 1X120MM² 15KV</t>
  </si>
  <si>
    <t>CABO AL 1X120MM² 1KV</t>
  </si>
  <si>
    <t>CABO AL 1X150MM² 15KV PROTEGIDO</t>
  </si>
  <si>
    <t>CABO AL 1X240MM² 1KV</t>
  </si>
  <si>
    <t>CABO AL 1X400MM² 15KV</t>
  </si>
  <si>
    <t>CABO AL 3X185+3/8P 15KV</t>
  </si>
  <si>
    <t>CABO CA 34MM² (2AWG)</t>
  </si>
  <si>
    <t>CABO CA 53MM² (1/0AWG)</t>
  </si>
  <si>
    <t>CABO CU 1X 1,5MM² 1KV XLPE</t>
  </si>
  <si>
    <t>CABO CU NU 70MM² MEIO DURO</t>
  </si>
  <si>
    <t>CABO DUPLEX CA 1x1x16+16 1KV</t>
  </si>
  <si>
    <t>CABO QUADRUPLEX CA 3x1x 70+70 1KV</t>
  </si>
  <si>
    <t>CABO TRIPLEX CA 2x1x16+16 1KV</t>
  </si>
  <si>
    <t>CABO TRIPLEX CA 2x1x70+70 1KV</t>
  </si>
  <si>
    <t>CANTONEIRA RETA PARA BRAÇO TIPO C RDP</t>
  </si>
  <si>
    <t>CARTUCHO AZUL APLICAÇÃO CONECTOR CUNHA</t>
  </si>
  <si>
    <t>CARTUCHO VERMELHO EXTRAÇ CONECTOR CUNHA</t>
  </si>
  <si>
    <t>CHAPA PARA ÂNCORA 320X320MM</t>
  </si>
  <si>
    <t>CHAPA PARA ESTAI</t>
  </si>
  <si>
    <t>CHASSI 410MM PARA PLACAS DE IDENTIFICAÇÃO</t>
  </si>
  <si>
    <t>CHAVE FACA UNIPOLAR 15KV 630A</t>
  </si>
  <si>
    <t>CHAVE FUSÍVEL 15KV PF 100A 7,1KA</t>
  </si>
  <si>
    <t>CHAVE FUSÍVEL 15KV PF 200A 7,1 KA</t>
  </si>
  <si>
    <t>CHAVE FUSÍVEL REPETIDORA MONOFÁSICA 15KV 7,1KA</t>
  </si>
  <si>
    <t>CHICOTE DUPLO 2,5M IP POSTE AÇO OCTOG</t>
  </si>
  <si>
    <t>CHICOTE SIMPLES 2,5M IP POSTE AÇO OCTOG</t>
  </si>
  <si>
    <t>CINTA DE AÇO D 140MM</t>
  </si>
  <si>
    <t>CINTA DE AÇO D 150MM</t>
  </si>
  <si>
    <t>CINTA DE AÇO D 160MM</t>
  </si>
  <si>
    <t>CINTA DE AÇO D 170MM</t>
  </si>
  <si>
    <t>CINTA DE AÇO D 180MM</t>
  </si>
  <si>
    <t>CINTA DE AÇO D 190MM</t>
  </si>
  <si>
    <t>CINTA DE AÇO D 200MM</t>
  </si>
  <si>
    <t>CINTA DE AÇO D 210MM</t>
  </si>
  <si>
    <t>CINTA DE AÇO D 220MM</t>
  </si>
  <si>
    <t>CINTA DE AÇO D 230MM</t>
  </si>
  <si>
    <t>CINTA DE AÇO D 240MM</t>
  </si>
  <si>
    <t>CINTA DE AÇO D 250MM</t>
  </si>
  <si>
    <t>CINTA DE AÇO D 260MM</t>
  </si>
  <si>
    <t>CINTA DE AÇO D 270MM</t>
  </si>
  <si>
    <t>CINTA DE AÇO D 280MM</t>
  </si>
  <si>
    <t>CINTA DE AÇO D 290MM</t>
  </si>
  <si>
    <t>CINTA DE AÇO D 300MM</t>
  </si>
  <si>
    <t>CINTA DE AÇO D 310MM</t>
  </si>
  <si>
    <t>CINTA DE AÇO D 320MM</t>
  </si>
  <si>
    <t>CINTA DE AÇO D 340MM</t>
  </si>
  <si>
    <t>CINTA DE AÇO D 360MM</t>
  </si>
  <si>
    <t>CINTA DE AÇO DN 380MM</t>
  </si>
  <si>
    <t>CINTA DE AÇO DN 400MM</t>
  </si>
  <si>
    <t>COBERTURA PROTET BUCHA BT TRANSFORM IT 1</t>
  </si>
  <si>
    <t>COBERTURA PROTET BUCHA BT TRANSFORM IT 2</t>
  </si>
  <si>
    <t>COBERTURA PROTET PARA BUCHA EQUIPAMENTO</t>
  </si>
  <si>
    <t>COBERTURA PROTET PARA ISOLADOR PINO 15KV</t>
  </si>
  <si>
    <t>CONDUITE FLEXIVEL PVC 3/4P</t>
  </si>
  <si>
    <t>CONECTOR ATERR CU 25-70MM² AÇO 6,4-9,5MM</t>
  </si>
  <si>
    <t>CONECTOR ATERR CU 25-70MM² AÇO 8-9,5MM</t>
  </si>
  <si>
    <t>CONECTOR ATERRAMENTO DE FERRAGENS DE IP</t>
  </si>
  <si>
    <t>CONECTOR CUNHA AL 150-150MM²</t>
  </si>
  <si>
    <t>CONECTOR CUNHA AL 150-50MM²</t>
  </si>
  <si>
    <t>CONECTOR CUNHA AL 150MM² COM ESTRIBO</t>
  </si>
  <si>
    <t>CONECTOR CUNHA AL 50MM² COM ESTRIBO</t>
  </si>
  <si>
    <t>CONECTOR CUNHA CU ITEM 1</t>
  </si>
  <si>
    <t>CONECTOR CUNHA CU ITEM 2</t>
  </si>
  <si>
    <t>CONECTOR CUNHA CU ITEM 3</t>
  </si>
  <si>
    <t>CONECTOR CUNHA CU ITEM 4</t>
  </si>
  <si>
    <t>CONECTOR CUNHA CU ITEM 5</t>
  </si>
  <si>
    <t>CONECTOR CUNHA CU ITEM 6</t>
  </si>
  <si>
    <t>CONECTOR CUNHA CU ITEM 7</t>
  </si>
  <si>
    <t>CONECTOR CUNHA CU ITEM 8</t>
  </si>
  <si>
    <t>CONECTOR CUNHA ITEM 6 + COBERT ISOL IT 5</t>
  </si>
  <si>
    <t>CONECTOR CUNHA ITEM 7 + COBERT ISOL IT 1</t>
  </si>
  <si>
    <t>CONECTOR FORMATO H ITEM 1</t>
  </si>
  <si>
    <t>CONECTOR FORMATO H ITEM 2</t>
  </si>
  <si>
    <t>CONECTOR FORMATO H ITEM 3</t>
  </si>
  <si>
    <t>CONECTOR FORMATO H ITEM 4</t>
  </si>
  <si>
    <t>CONECTOR FORMATO H ITEM 5</t>
  </si>
  <si>
    <t>CONECTOR FORMATO H ITEM 6</t>
  </si>
  <si>
    <t>CONECTOR FORMATO H ITEM 7</t>
  </si>
  <si>
    <t>CONECTOR PARAF FEND CA/CU 50-95/10-95MM²</t>
  </si>
  <si>
    <t>CONECTOR PERF 120-240/10-35MM² RDS</t>
  </si>
  <si>
    <t>CONECTOR PERF 120-240/120-240MM² RDS</t>
  </si>
  <si>
    <t>CONECTOR PERF 120-240/25-50MM² RDS</t>
  </si>
  <si>
    <t>CONECTOR PERF 120-240/50-70MM² RDS</t>
  </si>
  <si>
    <t>CONECTOR PERF 16-70/1,5-6MM² RDS</t>
  </si>
  <si>
    <t>CONECTOR PERF 16-70/16-25MM²,RDS</t>
  </si>
  <si>
    <t>CONECTOR PERF 50-70/50-70MM²,RDS</t>
  </si>
  <si>
    <t>CONECTOR PERFURAÇÃO 10-70MM²/6-35MM²</t>
  </si>
  <si>
    <t>CONECTOR PERFURAÇÃO 10MM²/6MM²</t>
  </si>
  <si>
    <t>CONECTOR PERFURAÇÃO 120MM²/240MM²</t>
  </si>
  <si>
    <t>CONECTOR PERFURAÇÃO 70-120MM²/10-35MM²</t>
  </si>
  <si>
    <t>CONECTOR PERFURAÇÃO 70-240MM²/16-120MM²</t>
  </si>
  <si>
    <t>CONECTOR TERM ATERR TEMPORÁRIO DE CHAVES</t>
  </si>
  <si>
    <t>CONECTOR TERM COMP 1 FURO 16MM²</t>
  </si>
  <si>
    <t>CONECTOR TERM COMP 1 FURO 50MM²</t>
  </si>
  <si>
    <t>CONECTOR TERM COMP 1 FURO 6,4MM/21MM²</t>
  </si>
  <si>
    <t>CONECTOR TERM COMP 1 FURO CABO AÇO 9,5MM</t>
  </si>
  <si>
    <t>CONECTOR TERM COMP 1 FURO FIO AÇO 4,62MM</t>
  </si>
  <si>
    <t>CONECTOR TERM COMP 2 FUROS 107MM²/120MM²</t>
  </si>
  <si>
    <t>CONECTOR TERM COMP 2 FUROS 150MM²</t>
  </si>
  <si>
    <t>CONECTOR TERM COMP 2 FUROS 170MM²/185MM²</t>
  </si>
  <si>
    <t>CONECTOR TERM COMP 2 FUROS 170MM²/240MM²</t>
  </si>
  <si>
    <t>CONECTOR TERM COMP 2 FUROS 21MM²</t>
  </si>
  <si>
    <t>CONECTOR TERM COMP 2 FUROS 240MM²</t>
  </si>
  <si>
    <t>CONECTOR TERM COMP 2 FUROS 34MM²/50MM²</t>
  </si>
  <si>
    <t>CONECTOR TERM COMP 2 FUROS 54MM²/70MM²</t>
  </si>
  <si>
    <t>CONECTOR TERM COMP CABO PINO 120MM²</t>
  </si>
  <si>
    <t>CONECTOR TERM COMP RETO BUCHA EQ 150 MM²</t>
  </si>
  <si>
    <t>CONECTOR TERM COMP RETO BUCHA EQ 50 MM²</t>
  </si>
  <si>
    <t>CONECTOR TERMINAL COMP CABO PINO 185MM²</t>
  </si>
  <si>
    <t>CONECTOR TERMINAL COMP CABO PINO 240MM²</t>
  </si>
  <si>
    <t>CONECTOR TERMINAL COMP CABO PINO 400MM²</t>
  </si>
  <si>
    <t>CONECTOR TERMINAL COMP CABO PINO 50MM²</t>
  </si>
  <si>
    <t>CONECTOR TERMINAL COMPRESSÃO CU 120MM²</t>
  </si>
  <si>
    <t>CONECTOR TERMINAL COMPRESSÃO CU 150MM²</t>
  </si>
  <si>
    <t>CONECTOR TERMINAL COMPRESSÃO CU 16MM²</t>
  </si>
  <si>
    <t>CONECTOR TERMINAL COMPRESSÃO CU 185MM²</t>
  </si>
  <si>
    <t>CONECTOR TERMINAL COMPRESSÃO CU 240MM²</t>
  </si>
  <si>
    <t>CONECTOR TERMINAL COMPRESSÃO CU 25MM²</t>
  </si>
  <si>
    <t>CONECTOR TERMINAL COMPRESSÃO CU 35MM²</t>
  </si>
  <si>
    <t>CONECTOR TERMINAL COMPRESSÃO CU 50MM²</t>
  </si>
  <si>
    <t>CONECTOR TERMINAL COMPRESSÃO CU 95MM²</t>
  </si>
  <si>
    <t>CRUZETA DE PLÁSTICO 2400X112,5X90MM</t>
  </si>
  <si>
    <t>CRUZETA DE PLÁSTICO 2800X112,5X90MM</t>
  </si>
  <si>
    <t>CRUZETA POLIMÉRICA 2400X112,5X90MM</t>
  </si>
  <si>
    <t>CRUZETA POLIMÉRICA 2800X112,5X90MM</t>
  </si>
  <si>
    <t>CRUZETA POLIMÉRICA CILIND 2400X105+-5MM</t>
  </si>
  <si>
    <t>CRUZETA POLIMÉRICA CILIND 2800X110+-5MM</t>
  </si>
  <si>
    <t>CURVA PVC P/ELETRODUTO COM LUVA 3/4P 90°</t>
  </si>
  <si>
    <t>DUTO PEAD CORRUGADO DEN 125MM</t>
  </si>
  <si>
    <t>DUTO PEAD CORRUGADO DEN 63MM</t>
  </si>
  <si>
    <t>ELO FUSÍVEL BOTÃO 500MM   2H</t>
  </si>
  <si>
    <t>ELO FUSÍVEL BOTÃO 500MM   3H</t>
  </si>
  <si>
    <t>ELO FUSÍVEL BOTÃO 500MM   5H</t>
  </si>
  <si>
    <t>ELO FUSÍVEL BOTÃO 500MM   6K</t>
  </si>
  <si>
    <t>ELO FUSÍVEL BOTÃO 500MM   8K</t>
  </si>
  <si>
    <t>ELO FUSÍVEL BOTÃO 500MM  12K</t>
  </si>
  <si>
    <t>ELO FUSÍVEL BOTÃO 500MM  25K</t>
  </si>
  <si>
    <t>ELO FUSÍVEL BOTÃO 500MM 12T</t>
  </si>
  <si>
    <t>ELO FUSÍVEL BOTÃO 500MM 15T</t>
  </si>
  <si>
    <t>ESTRIBO PARA BRAÇO TIPO L PARA RDAP</t>
  </si>
  <si>
    <t>FIO AÇO 1N5 ALUMINIZADO</t>
  </si>
  <si>
    <t>FIO AL 5,1MM PARA AMARRAÇÃO RDP</t>
  </si>
  <si>
    <t>FITA ADESIVA.ISOLANTE.PVC 19MMX20M</t>
  </si>
  <si>
    <t>FITA ISOLANTE AUTO-ADESIVA 19MMX10M</t>
  </si>
  <si>
    <t>FIXADOR PRÉ-FORMADO ESTAI 6,4MM</t>
  </si>
  <si>
    <t>FIXADOR PRÉ-FORMADO ESTAI 9,5MM</t>
  </si>
  <si>
    <t>GANCHO OLHAL DE AÇO 50KN</t>
  </si>
  <si>
    <t>GRAMPO ANCORAGEM PARA CABO 150MM² 15kV</t>
  </si>
  <si>
    <t>GRAMPO ANCORAGEM PARA CABO 50MM² 15kV</t>
  </si>
  <si>
    <t>GRAMPO LINHA VIVA DERIVAÇÃO 50-150MM²</t>
  </si>
  <si>
    <t>HASTE ATERRAMENTO AÇO ZINC 2400MM</t>
  </si>
  <si>
    <t>IDENTIFICADOR DE FASE A</t>
  </si>
  <si>
    <t>IDENTIFICADOR DE FASE B</t>
  </si>
  <si>
    <t>IDENTIFICADOR DE FASE C</t>
  </si>
  <si>
    <t>ISOLADOR DE ANCORAGEM POLIMÉRICO 15 KV</t>
  </si>
  <si>
    <t>ISOLADOR DE ANCORAGEM POLIMÉRICO 36,2 KV</t>
  </si>
  <si>
    <t>ISOLADOR DE PINO POLIMÉRICO 15 KV</t>
  </si>
  <si>
    <t>ISOLADOR PILAR POL PINO M16X165MM 25KV</t>
  </si>
  <si>
    <t>ISOLADOR PILAR PORCELANA 15 KV</t>
  </si>
  <si>
    <t>LAÇO PRÉ-FORMADO LATERAL DUPLO CAA 34MM²</t>
  </si>
  <si>
    <t>LAÇO PRÉ-FORMADO PVC TOPO CA 34MM2</t>
  </si>
  <si>
    <t>LAÇO PRÉ-FORMADO ROLDANA CAA 34MM²</t>
  </si>
  <si>
    <t>LAÇO PRÉ-FORMADO ROLDANA CAA 54MM²</t>
  </si>
  <si>
    <t>LAÇO PRÉ-FORMADO TOPO CAA 21MM²</t>
  </si>
  <si>
    <t>LAÇO PRÉ-FORMADO TOPO CAA 34MM²</t>
  </si>
  <si>
    <t>LAÇO PRÉ-FORMADO TOPO CAA 54MM²</t>
  </si>
  <si>
    <t>LÂMPADA LED DE ALTA POTÊNCIA DE 50 W</t>
  </si>
  <si>
    <t>LÂMPADA VAPOR METÁLICO 150W AP E-40 TUBULAR</t>
  </si>
  <si>
    <t>LÂMPADA VAPOR METÁLICO 400W AP E-40 TUBULAR</t>
  </si>
  <si>
    <t>LUMINÁRIA LED  200 W</t>
  </si>
  <si>
    <t>LUMINÁRIA LED  60 W</t>
  </si>
  <si>
    <t>LUMINÁRIA LED 100 W</t>
  </si>
  <si>
    <t>LUMINÁRIA LED 150 W</t>
  </si>
  <si>
    <t>LUMINÁRIA ORNAM PARA POSTE - LED 50 W</t>
  </si>
  <si>
    <t>LUMINÁRIA ORNAM PARA POSTE - LED 70 W</t>
  </si>
  <si>
    <t>LUVA EMENDA COMPRESSÃO CA 150MM² RDP</t>
  </si>
  <si>
    <t>LUVA EMENDA COMPRESSÃO CA 21MM²</t>
  </si>
  <si>
    <t>LUVA EMENDA COMPRESSÃO CA 34MM²</t>
  </si>
  <si>
    <t>LUVA EMENDA COMPRESSÃO CA 50MM² RDP</t>
  </si>
  <si>
    <t>LUVA EMENDA COMPRESSÃO CA 54MM² / 70MM² COMPACTADO</t>
  </si>
  <si>
    <t>LUVA EMENDA COMPRESSÃO CAL 70MM²</t>
  </si>
  <si>
    <t>MANILHA SAPATILHA 50KN</t>
  </si>
  <si>
    <t>MANTA AUTO-ADESIVA EMENDA CABO 15KV RDP</t>
  </si>
  <si>
    <t>MÃO FRANCESA PERFILADA</t>
  </si>
  <si>
    <t>MASSA CALAFETAR 1KG</t>
  </si>
  <si>
    <t>OLHAL PARA PARAFUSO 50KN</t>
  </si>
  <si>
    <t>PADRÃO DE ENTRADA CX. C/ LENTE DISJ. 2x40A MONTADO EM POSTE</t>
  </si>
  <si>
    <t>PADRÃO DE ENTRADA CX. C/ LENTE DISJ. 2x60A MONTADO EM POSTE</t>
  </si>
  <si>
    <t>PARAFUSO CABEÇA ABAULADA M12X40MM</t>
  </si>
  <si>
    <t>PARAFUSO CABEÇA ABAULADA M16X150MM</t>
  </si>
  <si>
    <t>PARAFUSO CABEÇA ABAULADA M16X45MM</t>
  </si>
  <si>
    <t>PARAFUSO CABEÇA ABAULADA M16X70MM</t>
  </si>
  <si>
    <t>PARAFUSO CABEÇA QUADRADA M12X150MM</t>
  </si>
  <si>
    <t>PARAFUSO CABEÇA QUADRADA M12X75MM</t>
  </si>
  <si>
    <t>PARAFUSO CABEÇA QUADRADA M16X125MM</t>
  </si>
  <si>
    <t>PARAFUSO CABEÇA QUADRADA M16X150MM</t>
  </si>
  <si>
    <t>PARAFUSO CABEÇA QUADRADA M16X200MM</t>
  </si>
  <si>
    <t>PARAFUSO CABEÇA QUADRADA M16X250MM</t>
  </si>
  <si>
    <t>PARAFUSO CABEÇA QUADRADA M16X300MM</t>
  </si>
  <si>
    <t>PARAFUSO CABEÇA QUADRADA M16X350MM</t>
  </si>
  <si>
    <t>PARAFUSO CABEÇA QUADRADA M16X400MM</t>
  </si>
  <si>
    <t>PARAFUSO CABEÇA QUADRADA M16X450MM</t>
  </si>
  <si>
    <t>PARAFUSO CABEÇA QUADRADA M16X500MM</t>
  </si>
  <si>
    <t>PARAFUSO CABEÇA QUADRADA M16X550MM</t>
  </si>
  <si>
    <t>PARAFUSO CABEÇA QUADRADA M16X600MM</t>
  </si>
  <si>
    <t>PARAFUSO CABEÇA QUADRADA M16X650MM</t>
  </si>
  <si>
    <t>PARAFUSO CABEÇA QUADRADA M16X700MM</t>
  </si>
  <si>
    <t>PARAFUSO CABEÇA QUADRADA M16X900MM</t>
  </si>
  <si>
    <t>PARAFUSO CABEÇA SEXTAVADA 3/8X1.1/2P</t>
  </si>
  <si>
    <t>PARAFUSO CABEÇA SEXTAVADA 3/8X1P</t>
  </si>
  <si>
    <t>PARAFUSO CABEÇA SEXTAVADA M12X40MM</t>
  </si>
  <si>
    <t>PARAFUSO CABEÇA SEXTAVADA M12X50MM</t>
  </si>
  <si>
    <t>PARAFUSO N.14</t>
  </si>
  <si>
    <t>PARAFUSO N.6</t>
  </si>
  <si>
    <t>PARAFUSO N.8</t>
  </si>
  <si>
    <t>PÁRA-RAIOS 12KV 10KA ZNO</t>
  </si>
  <si>
    <t>PÁRA-RAIOS REDE SECUNDÁRIA ISOLADA 10KA</t>
  </si>
  <si>
    <t>PASTA ANTIÓXIDO EMB 400G</t>
  </si>
  <si>
    <t>PINO BRAÇO PARA ISOLADOR POLIMÉRICO 36KV</t>
  </si>
  <si>
    <t>PINO CRUZETA 294MM PARA ISOLADOR 15 KV</t>
  </si>
  <si>
    <t>PINO CRUZETA ISOLADOR PILAR 15 KV</t>
  </si>
  <si>
    <t>PINO CRUZETA ISOLADOR POLIMÉRICO 36KV</t>
  </si>
  <si>
    <t>PINO CURTO CRUZETA ISOL PILAR 15/25/35KV</t>
  </si>
  <si>
    <t>PINO LONGO CRUZETA ISOL PILAR 15/25/35KV</t>
  </si>
  <si>
    <t>PLACA N.0 PARA IDENTIFICAÇÃO EQUIPAMENTO</t>
  </si>
  <si>
    <t>PLACA N.1 PARA IDENTIFICAÇÃO EQUIPAMENTO</t>
  </si>
  <si>
    <t>PLACA N.2 PARA IDENTIFICAÇÃO EQUIPAMENTO</t>
  </si>
  <si>
    <t>PLACA N.3 PARA IDENTIFICAÇÃO EQUIPAMENTO</t>
  </si>
  <si>
    <t>PLACA N.4 PARA IDENTIFICAÇÃO EQUIPAMENTO</t>
  </si>
  <si>
    <t>PLACA N.5 PARA IDENTIFICAÇÃO EQUIPAMENTO</t>
  </si>
  <si>
    <t>PLACA N.6 OU 9 PARA IDENTIFICAÇÃO EQUIPAMENTO</t>
  </si>
  <si>
    <t>PLACA N.7 PARA IDENTIFICAÇÃO EQUIPAMENTO</t>
  </si>
  <si>
    <t>PLACA N.8 PARA IDENTIFICAÇÃO EQUIPAMENTO</t>
  </si>
  <si>
    <t>PLUGUE CONEXÃO PDC 15KV</t>
  </si>
  <si>
    <t>PORCA LOSANGULAR 3/8P</t>
  </si>
  <si>
    <t>PORCA QUADRADA M16 24X24X13MM</t>
  </si>
  <si>
    <t>POSTE AÇO IP CÔNICO CONTÍNUO 12 M</t>
  </si>
  <si>
    <t>POSTE AÇO IP CÔNICO CONTÍNUO 6 M</t>
  </si>
  <si>
    <t>POSTE AÇO IP CÔNICO CONTÍNUO 9 M</t>
  </si>
  <si>
    <t>POSTE AÇO IP OCTOG ENGAST 11,3M P/ CHIC/SEÇÃO RETA</t>
  </si>
  <si>
    <t>POSTE AÇO IP OCTOG FLANG 9,3M PARA CHIC/SEÇÃO RETA</t>
  </si>
  <si>
    <t>POSTE AÇO,RETO,12 M,CIRCULAR,CÔNICO,ESCALONADO</t>
  </si>
  <si>
    <t>POSTE AÇO,RETO,6 M,CIRCULAR,CÔNICO,ESCALONADO</t>
  </si>
  <si>
    <t>POSTE AÇO,RETO,9 M,CIRCULAR,CÔNICO,ESCALONADO</t>
  </si>
  <si>
    <t>POSTE CONCRETO CIRCULAR 11M 300DAN</t>
  </si>
  <si>
    <t>POSTE CONCRETO CIRCULAR 11M 600DAN</t>
  </si>
  <si>
    <t>POSTE CONCRETO CIRCULAR 12M 300DAN</t>
  </si>
  <si>
    <t>POSTE CONCRETO CIRCULAR 12M 600DAN</t>
  </si>
  <si>
    <t>POSTE CONCRETO CIRCULAR 12M1000DAN</t>
  </si>
  <si>
    <t>POSTE CONCRETO CIRCULAR 13M 600DAN</t>
  </si>
  <si>
    <t>POSTE CONCRETO CIRCULAR 13M1000DAN</t>
  </si>
  <si>
    <t>POSTE CONCRETO DUPLO T 11M 300DAN</t>
  </si>
  <si>
    <t>POSTE CONCRETO DUPLO T 11M 600DAN</t>
  </si>
  <si>
    <t>POSTE CONCRETO DUPLO T 12M 300DAN</t>
  </si>
  <si>
    <t>POSTE CONCRETO DUPLO T 12M 600DAN</t>
  </si>
  <si>
    <t>POSTE CONCRETO DUPLO T 13M 300DAN</t>
  </si>
  <si>
    <t>POSTE CONCRETO DUPLO T 13M 600DAN</t>
  </si>
  <si>
    <t>POSTE CONCRETO DUPLO T 15M 600DAN</t>
  </si>
  <si>
    <t>POSTE CONCRETO RC IP 11,5M 150DAN</t>
  </si>
  <si>
    <t>POSTE EUCALIPTO 11M 300DAN</t>
  </si>
  <si>
    <t>POSTE EUCALIPTO 11M 600DAN</t>
  </si>
  <si>
    <t>POSTE EUCALIPTO 12M 300DAN</t>
  </si>
  <si>
    <t>POSTE EUCALIPTO 12M 600DAN</t>
  </si>
  <si>
    <t>POSTE EUCALIPTO 13M 300DAN</t>
  </si>
  <si>
    <t>POSTE EUCALIPTO 15M 600DAN</t>
  </si>
  <si>
    <t>POSTE EUCALIPTO 18M 600DAN</t>
  </si>
  <si>
    <t>POSTE TELECÔNICO 12 M ENGASTADO</t>
  </si>
  <si>
    <t>POSTE TELECÔNICO 14 M ENGASTADO</t>
  </si>
  <si>
    <t>POSTE TELECÔNICO 6 M ENGASTADO</t>
  </si>
  <si>
    <t>POSTE TELECÔNICO 9 M ENGASTADO</t>
  </si>
  <si>
    <t>RECEPTÁCULO PORCELANA E-27 PARA LUMINÁRIA</t>
  </si>
  <si>
    <t>RECEPTÁCULO PORCELANA E-40 PARA LUMINÁRIA</t>
  </si>
  <si>
    <t>REFLETOR LED  100 W</t>
  </si>
  <si>
    <t>REFLETOR LED  150 W</t>
  </si>
  <si>
    <t>REFLETOR LED  50 W</t>
  </si>
  <si>
    <t>RELÉ FOTOELÉTRICO 105/305V 10A ELETRONIC</t>
  </si>
  <si>
    <t>SAPATILHA</t>
  </si>
  <si>
    <t>SELA PARA CRUZETA</t>
  </si>
  <si>
    <t>SUPORTE 240MM TRANSFORMADOR POSTE CC</t>
  </si>
  <si>
    <t>SUPORTE 255MM TRANSFORMADOR POSTE CC</t>
  </si>
  <si>
    <t>SUPORTE 270MM TRANSFORMADOR POSTE CC</t>
  </si>
  <si>
    <t>SUPORTE 285MM TRANSFORMADOR POSTE CC</t>
  </si>
  <si>
    <t>SUPORTE IP 1 LUMINÁRIA POSTE AÇO CÔNICO CONT 4,5/6/9/10M</t>
  </si>
  <si>
    <t>SUPORTE IP 2 LUMINÁRIAS POSTE AÇO CÔNIC CONT 4,5/6/9/10/12/14M</t>
  </si>
  <si>
    <t>SUPORTE L PARA CRUZETA</t>
  </si>
  <si>
    <t>SUPORTE L PARA TOPO POSTE</t>
  </si>
  <si>
    <t>SUPORTE PARA BTX OPERAÇÃO CARGA</t>
  </si>
  <si>
    <t>SUPORTE PARA ISOLADOR PILAR</t>
  </si>
  <si>
    <t>SUPORTE TL PARA CHAVE FACA TOPO POSTE</t>
  </si>
  <si>
    <t>SUPORTE TRANSFORMADOR POSTE CIRCULAR</t>
  </si>
  <si>
    <t>SUPORTE TRANSFORMADOR POSTE MADEIRA E DT</t>
  </si>
  <si>
    <t>SUPORTE Z PARA CHAVE FUSÍVEL</t>
  </si>
  <si>
    <t>TERMINAL MODULAR EXTERNO - TME 120MM² 15KV</t>
  </si>
  <si>
    <t>TERMINAL MODULAR EXTERNO - TME 185MM² 15KV</t>
  </si>
  <si>
    <t>TERMINAL MODULAR EXTERNO - TME 400MM² 15KV</t>
  </si>
  <si>
    <t>TRANSFORMADOR TRIFÁSICO 15KV 45KVA</t>
  </si>
  <si>
    <t>TRANSFORMADOR TRIFÁSICO 15KV 75KVA</t>
  </si>
  <si>
    <t>TRANSFORMADOR TRIFÁSICO 15KV 300KVA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</si>
</sst>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name val="Arial"/>
      <family val="2"/>
    </font>
    <font>
      <sz val="11"/>
      <name val="Arial MT"/>
      <family val="2"/>
    </font>
    <font>
      <sz val="11"/>
      <name val="Arial MT"/>
    </font>
    <font>
      <b/>
      <sz val="13"/>
      <color theme="0"/>
      <name val="Arial"/>
      <family val="2"/>
    </font>
    <font>
      <sz val="9"/>
      <name val="Arial MT"/>
      <family val="2"/>
    </font>
    <font>
      <sz val="9"/>
      <name val="Arial MT"/>
    </font>
    <font>
      <b/>
      <sz val="9"/>
      <name val="Arial MT"/>
    </font>
    <font>
      <b/>
      <sz val="9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2" applyAlignment="1">
      <alignment horizontal="left" vertical="top"/>
    </xf>
    <xf numFmtId="0" fontId="2" fillId="0" borderId="0" xfId="2" applyAlignment="1">
      <alignment horizontal="left" vertical="center"/>
    </xf>
    <xf numFmtId="0" fontId="2" fillId="2" borderId="0" xfId="2" applyFill="1" applyAlignment="1">
      <alignment horizontal="left" vertical="center"/>
    </xf>
    <xf numFmtId="44" fontId="2" fillId="0" borderId="0" xfId="2" applyNumberFormat="1" applyAlignment="1">
      <alignment horizontal="left" vertical="center"/>
    </xf>
    <xf numFmtId="0" fontId="2" fillId="0" borderId="0" xfId="2" applyAlignment="1">
      <alignment horizontal="center" vertical="center"/>
    </xf>
    <xf numFmtId="44" fontId="2" fillId="0" borderId="0" xfId="1" applyFont="1" applyAlignment="1">
      <alignment horizontal="center" vertical="center"/>
    </xf>
    <xf numFmtId="1" fontId="7" fillId="0" borderId="1" xfId="2" applyNumberFormat="1" applyFont="1" applyBorder="1" applyAlignment="1">
      <alignment horizontal="center" vertical="center" shrinkToFit="1"/>
    </xf>
    <xf numFmtId="1" fontId="7" fillId="0" borderId="5" xfId="2" applyNumberFormat="1" applyFont="1" applyBorder="1" applyAlignment="1">
      <alignment horizontal="center" vertical="center" shrinkToFit="1"/>
    </xf>
    <xf numFmtId="0" fontId="10" fillId="0" borderId="1" xfId="2" applyFont="1" applyBorder="1" applyAlignment="1">
      <alignment horizontal="left" vertical="center"/>
    </xf>
    <xf numFmtId="0" fontId="8" fillId="0" borderId="1" xfId="2" applyFont="1" applyBorder="1" applyAlignment="1">
      <alignment horizontal="center" vertical="center" wrapText="1"/>
    </xf>
    <xf numFmtId="44" fontId="8" fillId="0" borderId="2" xfId="1" applyFont="1" applyFill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44" fontId="8" fillId="0" borderId="6" xfId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/>
    </xf>
    <xf numFmtId="0" fontId="11" fillId="0" borderId="1" xfId="2" applyFont="1" applyBorder="1" applyAlignment="1">
      <alignment horizontal="center" vertical="center" wrapText="1"/>
    </xf>
    <xf numFmtId="1" fontId="11" fillId="0" borderId="1" xfId="2" applyNumberFormat="1" applyFont="1" applyBorder="1" applyAlignment="1">
      <alignment horizontal="center" vertical="center" shrinkToFit="1"/>
    </xf>
    <xf numFmtId="44" fontId="11" fillId="0" borderId="2" xfId="1" applyFont="1" applyFill="1" applyBorder="1" applyAlignment="1">
      <alignment horizontal="center" vertical="center" wrapText="1"/>
    </xf>
    <xf numFmtId="0" fontId="11" fillId="0" borderId="3" xfId="2" applyFont="1" applyBorder="1" applyAlignment="1">
      <alignment horizontal="left" vertical="center"/>
    </xf>
    <xf numFmtId="0" fontId="11" fillId="0" borderId="3" xfId="2" applyFont="1" applyBorder="1" applyAlignment="1">
      <alignment horizontal="center" vertical="center" wrapText="1"/>
    </xf>
    <xf numFmtId="1" fontId="11" fillId="0" borderId="3" xfId="2" applyNumberFormat="1" applyFont="1" applyBorder="1" applyAlignment="1">
      <alignment horizontal="center" vertical="center" shrinkToFit="1"/>
    </xf>
    <xf numFmtId="44" fontId="11" fillId="0" borderId="4" xfId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0" fontId="11" fillId="0" borderId="5" xfId="2" applyFont="1" applyBorder="1" applyAlignment="1">
      <alignment horizontal="left" vertical="center"/>
    </xf>
    <xf numFmtId="0" fontId="11" fillId="0" borderId="5" xfId="2" applyFont="1" applyBorder="1" applyAlignment="1">
      <alignment horizontal="center" vertical="center" wrapText="1"/>
    </xf>
    <xf numFmtId="1" fontId="11" fillId="0" borderId="5" xfId="2" applyNumberFormat="1" applyFont="1" applyBorder="1" applyAlignment="1">
      <alignment horizontal="center" vertical="center" shrinkToFit="1"/>
    </xf>
    <xf numFmtId="44" fontId="11" fillId="0" borderId="6" xfId="1" applyFont="1" applyFill="1" applyBorder="1" applyAlignment="1">
      <alignment horizontal="center" vertical="center" wrapText="1"/>
    </xf>
    <xf numFmtId="1" fontId="11" fillId="0" borderId="8" xfId="2" applyNumberFormat="1" applyFont="1" applyBorder="1" applyAlignment="1">
      <alignment horizontal="center" vertical="center" shrinkToFit="1"/>
    </xf>
    <xf numFmtId="44" fontId="11" fillId="0" borderId="7" xfId="1" applyFont="1" applyFill="1" applyBorder="1" applyAlignment="1">
      <alignment horizontal="center" vertical="center" wrapText="1"/>
    </xf>
    <xf numFmtId="1" fontId="11" fillId="0" borderId="9" xfId="2" applyNumberFormat="1" applyFont="1" applyBorder="1" applyAlignment="1">
      <alignment horizontal="center" vertical="center" shrinkToFit="1"/>
    </xf>
    <xf numFmtId="1" fontId="7" fillId="0" borderId="10" xfId="2" applyNumberFormat="1" applyFont="1" applyBorder="1" applyAlignment="1">
      <alignment horizontal="center" vertical="center" shrinkToFit="1"/>
    </xf>
    <xf numFmtId="0" fontId="8" fillId="3" borderId="0" xfId="2" applyFont="1" applyFill="1" applyAlignment="1">
      <alignment horizontal="left" vertical="center"/>
    </xf>
    <xf numFmtId="0" fontId="8" fillId="3" borderId="0" xfId="2" applyFont="1" applyFill="1" applyAlignment="1">
      <alignment horizontal="center" vertical="center" wrapText="1"/>
    </xf>
    <xf numFmtId="2" fontId="7" fillId="3" borderId="0" xfId="2" applyNumberFormat="1" applyFont="1" applyFill="1" applyAlignment="1">
      <alignment horizontal="center" vertical="center" shrinkToFit="1"/>
    </xf>
    <xf numFmtId="164" fontId="8" fillId="3" borderId="0" xfId="2" applyNumberFormat="1" applyFont="1" applyFill="1" applyAlignment="1">
      <alignment horizontal="center" vertical="center" wrapText="1"/>
    </xf>
    <xf numFmtId="1" fontId="7" fillId="0" borderId="8" xfId="2" applyNumberFormat="1" applyFont="1" applyBorder="1" applyAlignment="1">
      <alignment horizontal="center" vertical="center" shrinkToFit="1"/>
    </xf>
    <xf numFmtId="44" fontId="8" fillId="0" borderId="7" xfId="1" applyFont="1" applyFill="1" applyBorder="1" applyAlignment="1">
      <alignment horizontal="center" vertical="center" wrapText="1"/>
    </xf>
    <xf numFmtId="1" fontId="11" fillId="0" borderId="18" xfId="2" applyNumberFormat="1" applyFont="1" applyBorder="1" applyAlignment="1">
      <alignment horizontal="center" vertical="center" shrinkToFit="1"/>
    </xf>
    <xf numFmtId="44" fontId="11" fillId="0" borderId="11" xfId="1" applyFont="1" applyFill="1" applyBorder="1" applyAlignment="1">
      <alignment horizontal="center" vertical="center" wrapText="1"/>
    </xf>
    <xf numFmtId="0" fontId="3" fillId="0" borderId="19" xfId="2" applyFont="1" applyBorder="1" applyAlignment="1">
      <alignment horizontal="center" vertical="center" wrapText="1"/>
    </xf>
    <xf numFmtId="0" fontId="3" fillId="0" borderId="20" xfId="2" applyFont="1" applyBorder="1" applyAlignment="1">
      <alignment horizontal="center" vertical="center"/>
    </xf>
    <xf numFmtId="0" fontId="3" fillId="0" borderId="20" xfId="2" applyFont="1" applyBorder="1" applyAlignment="1">
      <alignment horizontal="center" vertical="center" wrapText="1"/>
    </xf>
    <xf numFmtId="44" fontId="3" fillId="0" borderId="21" xfId="1" applyFont="1" applyFill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left" vertical="center"/>
    </xf>
    <xf numFmtId="0" fontId="11" fillId="0" borderId="22" xfId="2" applyFont="1" applyBorder="1" applyAlignment="1">
      <alignment horizontal="center" vertical="center" wrapText="1"/>
    </xf>
    <xf numFmtId="1" fontId="11" fillId="0" borderId="22" xfId="2" applyNumberFormat="1" applyFont="1" applyBorder="1" applyAlignment="1">
      <alignment horizontal="center" vertical="center" shrinkToFit="1"/>
    </xf>
    <xf numFmtId="44" fontId="11" fillId="0" borderId="22" xfId="1" applyFont="1" applyFill="1" applyBorder="1" applyAlignment="1">
      <alignment horizontal="center" vertical="center" wrapText="1"/>
    </xf>
    <xf numFmtId="44" fontId="11" fillId="0" borderId="23" xfId="1" applyFont="1" applyFill="1" applyBorder="1" applyAlignment="1">
      <alignment horizontal="center" vertical="center" wrapText="1"/>
    </xf>
    <xf numFmtId="164" fontId="8" fillId="3" borderId="24" xfId="2" applyNumberFormat="1" applyFont="1" applyFill="1" applyBorder="1" applyAlignment="1">
      <alignment horizontal="center" vertical="center" wrapText="1"/>
    </xf>
    <xf numFmtId="0" fontId="11" fillId="5" borderId="26" xfId="2" applyFont="1" applyFill="1" applyBorder="1" applyAlignment="1">
      <alignment horizontal="centerContinuous" vertical="center" wrapText="1"/>
    </xf>
    <xf numFmtId="2" fontId="11" fillId="5" borderId="26" xfId="2" applyNumberFormat="1" applyFont="1" applyFill="1" applyBorder="1" applyAlignment="1">
      <alignment horizontal="centerContinuous" vertical="center" shrinkToFit="1"/>
    </xf>
    <xf numFmtId="164" fontId="11" fillId="5" borderId="27" xfId="2" applyNumberFormat="1" applyFont="1" applyFill="1" applyBorder="1" applyAlignment="1">
      <alignment horizontal="centerContinuous" vertical="center" wrapText="1"/>
    </xf>
    <xf numFmtId="44" fontId="3" fillId="5" borderId="14" xfId="1" applyFont="1" applyFill="1" applyBorder="1" applyAlignment="1">
      <alignment horizontal="center" vertical="center" wrapText="1"/>
    </xf>
    <xf numFmtId="0" fontId="10" fillId="0" borderId="5" xfId="2" applyFont="1" applyBorder="1" applyAlignment="1">
      <alignment horizontal="left" vertical="center"/>
    </xf>
    <xf numFmtId="44" fontId="8" fillId="0" borderId="23" xfId="1" applyFont="1" applyFill="1" applyBorder="1" applyAlignment="1">
      <alignment horizontal="center" vertical="center" wrapText="1"/>
    </xf>
    <xf numFmtId="0" fontId="8" fillId="5" borderId="26" xfId="2" applyFont="1" applyFill="1" applyBorder="1" applyAlignment="1">
      <alignment horizontal="centerContinuous" vertical="center" wrapText="1"/>
    </xf>
    <xf numFmtId="2" fontId="7" fillId="5" borderId="26" xfId="2" applyNumberFormat="1" applyFont="1" applyFill="1" applyBorder="1" applyAlignment="1">
      <alignment horizontal="centerContinuous" vertical="center" shrinkToFit="1"/>
    </xf>
    <xf numFmtId="164" fontId="8" fillId="5" borderId="27" xfId="2" applyNumberFormat="1" applyFont="1" applyFill="1" applyBorder="1" applyAlignment="1">
      <alignment horizontal="centerContinuous" vertical="center" wrapText="1"/>
    </xf>
    <xf numFmtId="44" fontId="9" fillId="5" borderId="14" xfId="1" applyFont="1" applyFill="1" applyBorder="1" applyAlignment="1">
      <alignment horizontal="center" vertical="center" wrapText="1"/>
    </xf>
    <xf numFmtId="1" fontId="11" fillId="0" borderId="28" xfId="2" applyNumberFormat="1" applyFont="1" applyBorder="1" applyAlignment="1">
      <alignment horizontal="center" vertical="center" shrinkToFit="1"/>
    </xf>
    <xf numFmtId="1" fontId="11" fillId="5" borderId="25" xfId="2" applyNumberFormat="1" applyFont="1" applyFill="1" applyBorder="1" applyAlignment="1">
      <alignment horizontal="centerContinuous" vertical="center" shrinkToFit="1"/>
    </xf>
    <xf numFmtId="0" fontId="3" fillId="5" borderId="26" xfId="2" applyFont="1" applyFill="1" applyBorder="1" applyAlignment="1">
      <alignment horizontal="centerContinuous" vertical="center"/>
    </xf>
    <xf numFmtId="1" fontId="7" fillId="0" borderId="9" xfId="2" applyNumberFormat="1" applyFont="1" applyBorder="1" applyAlignment="1">
      <alignment horizontal="center" vertical="center" shrinkToFit="1"/>
    </xf>
    <xf numFmtId="1" fontId="7" fillId="5" borderId="25" xfId="2" applyNumberFormat="1" applyFont="1" applyFill="1" applyBorder="1" applyAlignment="1">
      <alignment horizontal="centerContinuous" vertical="center" shrinkToFit="1"/>
    </xf>
    <xf numFmtId="0" fontId="9" fillId="5" borderId="26" xfId="2" applyFont="1" applyFill="1" applyBorder="1" applyAlignment="1">
      <alignment horizontal="centerContinuous" vertical="center"/>
    </xf>
    <xf numFmtId="1" fontId="4" fillId="0" borderId="10" xfId="2" applyNumberFormat="1" applyFont="1" applyBorder="1" applyAlignment="1">
      <alignment horizontal="center" vertical="center" shrinkToFit="1"/>
    </xf>
    <xf numFmtId="0" fontId="3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center"/>
    </xf>
    <xf numFmtId="164" fontId="5" fillId="0" borderId="0" xfId="2" applyNumberFormat="1" applyFont="1" applyAlignment="1">
      <alignment horizontal="center" vertical="center" wrapText="1"/>
    </xf>
    <xf numFmtId="2" fontId="4" fillId="0" borderId="29" xfId="2" applyNumberFormat="1" applyFont="1" applyBorder="1" applyAlignment="1">
      <alignment horizontal="center" vertical="center" shrinkToFit="1"/>
    </xf>
    <xf numFmtId="0" fontId="6" fillId="4" borderId="25" xfId="2" applyFont="1" applyFill="1" applyBorder="1" applyAlignment="1">
      <alignment horizontal="centerContinuous" vertical="center" wrapText="1"/>
    </xf>
    <xf numFmtId="0" fontId="6" fillId="4" borderId="26" xfId="2" applyFont="1" applyFill="1" applyBorder="1" applyAlignment="1">
      <alignment horizontal="centerContinuous" vertical="center" wrapText="1"/>
    </xf>
    <xf numFmtId="44" fontId="6" fillId="4" borderId="14" xfId="1" applyFont="1" applyFill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top" wrapText="1"/>
    </xf>
    <xf numFmtId="0" fontId="3" fillId="0" borderId="13" xfId="2" applyFont="1" applyBorder="1" applyAlignment="1">
      <alignment horizontal="center" vertical="top" wrapText="1"/>
    </xf>
    <xf numFmtId="0" fontId="3" fillId="0" borderId="13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top" wrapText="1"/>
    </xf>
    <xf numFmtId="0" fontId="3" fillId="0" borderId="15" xfId="2" applyFont="1" applyBorder="1" applyAlignment="1">
      <alignment horizontal="center" vertical="top" wrapText="1"/>
    </xf>
    <xf numFmtId="0" fontId="3" fillId="0" borderId="16" xfId="2" applyFont="1" applyBorder="1" applyAlignment="1">
      <alignment horizontal="center" vertical="top" wrapText="1"/>
    </xf>
    <xf numFmtId="0" fontId="3" fillId="0" borderId="16" xfId="2" applyFont="1" applyBorder="1" applyAlignment="1">
      <alignment horizontal="center" vertical="center" wrapText="1"/>
    </xf>
    <xf numFmtId="0" fontId="3" fillId="0" borderId="17" xfId="2" applyFont="1" applyBorder="1" applyAlignment="1">
      <alignment horizontal="center" vertical="top" wrapText="1"/>
    </xf>
  </cellXfs>
  <cellStyles count="5">
    <cellStyle name="Moeda" xfId="1" builtinId="4"/>
    <cellStyle name="Moeda 2" xfId="3" xr:uid="{00000000-0005-0000-0000-000001000000}"/>
    <cellStyle name="Normal" xfId="0" builtinId="0"/>
    <cellStyle name="Normal 2" xfId="2" xr:uid="{00000000-0005-0000-0000-000003000000}"/>
    <cellStyle name="Porcentagem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95"/>
  <sheetViews>
    <sheetView showGridLines="0" tabSelected="1" zoomScaleNormal="100" zoomScaleSheetLayoutView="100" workbookViewId="0">
      <pane ySplit="6" topLeftCell="A7" activePane="bottomLeft" state="frozen"/>
      <selection pane="bottomLeft" activeCell="E7" sqref="E7"/>
    </sheetView>
  </sheetViews>
  <sheetFormatPr defaultColWidth="9.140625" defaultRowHeight="12.75"/>
  <cols>
    <col min="1" max="1" width="8" style="1" customWidth="1"/>
    <col min="2" max="2" width="52.5703125" style="1" customWidth="1"/>
    <col min="3" max="3" width="9.140625" style="5" customWidth="1"/>
    <col min="4" max="4" width="8.5703125" style="5" customWidth="1"/>
    <col min="5" max="5" width="15.85546875" style="5" bestFit="1" customWidth="1"/>
    <col min="6" max="6" width="22.42578125" style="5" customWidth="1"/>
    <col min="7" max="7" width="3.85546875" style="1" customWidth="1"/>
    <col min="8" max="8" width="9.140625" style="1"/>
    <col min="9" max="9" width="10.5703125" style="1" bestFit="1" customWidth="1"/>
    <col min="10" max="16384" width="9.140625" style="1"/>
  </cols>
  <sheetData>
    <row r="1" spans="1:6" ht="15.75" customHeight="1" thickBot="1">
      <c r="A1" s="75" t="s">
        <v>29</v>
      </c>
      <c r="B1" s="76"/>
      <c r="C1" s="77"/>
      <c r="D1" s="76"/>
      <c r="E1" s="76"/>
      <c r="F1" s="78"/>
    </row>
    <row r="2" spans="1:6" ht="33.75" customHeight="1" thickBot="1">
      <c r="A2" s="75" t="s">
        <v>0</v>
      </c>
      <c r="B2" s="76"/>
      <c r="C2" s="77"/>
      <c r="D2" s="76"/>
      <c r="E2" s="76"/>
      <c r="F2" s="78"/>
    </row>
    <row r="3" spans="1:6" ht="15.75" customHeight="1" thickBot="1">
      <c r="A3" s="79" t="s">
        <v>27</v>
      </c>
      <c r="B3" s="80"/>
      <c r="C3" s="81"/>
      <c r="D3" s="80"/>
      <c r="E3" s="80"/>
      <c r="F3" s="82"/>
    </row>
    <row r="4" spans="1:6" ht="15.75" customHeight="1" thickBot="1">
      <c r="A4" s="75" t="s">
        <v>30</v>
      </c>
      <c r="B4" s="76"/>
      <c r="C4" s="77"/>
      <c r="D4" s="76"/>
      <c r="E4" s="76"/>
      <c r="F4" s="78"/>
    </row>
    <row r="5" spans="1:6" ht="15.75" customHeight="1" thickBot="1">
      <c r="A5" s="75" t="s">
        <v>31</v>
      </c>
      <c r="B5" s="76"/>
      <c r="C5" s="77"/>
      <c r="D5" s="76"/>
      <c r="E5" s="76"/>
      <c r="F5" s="78"/>
    </row>
    <row r="6" spans="1:6" s="2" customFormat="1" ht="34.700000000000003" customHeight="1" thickBot="1">
      <c r="A6" s="39" t="s">
        <v>1</v>
      </c>
      <c r="B6" s="40" t="s">
        <v>2</v>
      </c>
      <c r="C6" s="41" t="s">
        <v>3</v>
      </c>
      <c r="D6" s="41" t="s">
        <v>28</v>
      </c>
      <c r="E6" s="42" t="s">
        <v>4</v>
      </c>
      <c r="F6" s="43" t="s">
        <v>5</v>
      </c>
    </row>
    <row r="7" spans="1:6" s="2" customFormat="1" ht="19.149999999999999" customHeight="1">
      <c r="A7" s="37">
        <v>1</v>
      </c>
      <c r="B7" s="18" t="s">
        <v>32</v>
      </c>
      <c r="C7" s="19" t="s">
        <v>33</v>
      </c>
      <c r="D7" s="20">
        <v>140</v>
      </c>
      <c r="E7" s="21"/>
      <c r="F7" s="38">
        <f>D7*E7</f>
        <v>0</v>
      </c>
    </row>
    <row r="8" spans="1:6" s="2" customFormat="1" ht="19.149999999999999" customHeight="1">
      <c r="A8" s="27">
        <f>A7+1</f>
        <v>2</v>
      </c>
      <c r="B8" s="14" t="s">
        <v>34</v>
      </c>
      <c r="C8" s="15" t="s">
        <v>33</v>
      </c>
      <c r="D8" s="16">
        <v>170</v>
      </c>
      <c r="E8" s="17"/>
      <c r="F8" s="28">
        <f t="shared" ref="F8:F71" si="0">D8*E8</f>
        <v>0</v>
      </c>
    </row>
    <row r="9" spans="1:6" s="2" customFormat="1" ht="19.149999999999999" customHeight="1">
      <c r="A9" s="27">
        <f t="shared" ref="A9:A72" si="1">A8+1</f>
        <v>3</v>
      </c>
      <c r="B9" s="14" t="s">
        <v>35</v>
      </c>
      <c r="C9" s="15" t="s">
        <v>33</v>
      </c>
      <c r="D9" s="16">
        <v>80</v>
      </c>
      <c r="E9" s="17"/>
      <c r="F9" s="28">
        <f t="shared" si="0"/>
        <v>0</v>
      </c>
    </row>
    <row r="10" spans="1:6" s="2" customFormat="1" ht="19.149999999999999" customHeight="1">
      <c r="A10" s="27">
        <f t="shared" si="1"/>
        <v>4</v>
      </c>
      <c r="B10" s="14" t="s">
        <v>26</v>
      </c>
      <c r="C10" s="15" t="s">
        <v>33</v>
      </c>
      <c r="D10" s="16">
        <v>80</v>
      </c>
      <c r="E10" s="17"/>
      <c r="F10" s="28">
        <f t="shared" si="0"/>
        <v>0</v>
      </c>
    </row>
    <row r="11" spans="1:6" s="2" customFormat="1" ht="19.149999999999999" customHeight="1">
      <c r="A11" s="27">
        <f t="shared" si="1"/>
        <v>5</v>
      </c>
      <c r="B11" s="14" t="s">
        <v>36</v>
      </c>
      <c r="C11" s="15" t="s">
        <v>33</v>
      </c>
      <c r="D11" s="16">
        <v>40</v>
      </c>
      <c r="E11" s="17"/>
      <c r="F11" s="28">
        <f t="shared" si="0"/>
        <v>0</v>
      </c>
    </row>
    <row r="12" spans="1:6" s="2" customFormat="1" ht="19.149999999999999" customHeight="1">
      <c r="A12" s="27">
        <f t="shared" si="1"/>
        <v>6</v>
      </c>
      <c r="B12" s="14" t="s">
        <v>37</v>
      </c>
      <c r="C12" s="15" t="s">
        <v>33</v>
      </c>
      <c r="D12" s="16">
        <v>40</v>
      </c>
      <c r="E12" s="17"/>
      <c r="F12" s="28">
        <f t="shared" si="0"/>
        <v>0</v>
      </c>
    </row>
    <row r="13" spans="1:6" s="2" customFormat="1" ht="19.149999999999999" customHeight="1">
      <c r="A13" s="27">
        <f t="shared" si="1"/>
        <v>7</v>
      </c>
      <c r="B13" s="14" t="s">
        <v>38</v>
      </c>
      <c r="C13" s="15" t="s">
        <v>33</v>
      </c>
      <c r="D13" s="16">
        <v>50</v>
      </c>
      <c r="E13" s="17"/>
      <c r="F13" s="28">
        <f t="shared" si="0"/>
        <v>0</v>
      </c>
    </row>
    <row r="14" spans="1:6" s="2" customFormat="1" ht="19.149999999999999" customHeight="1">
      <c r="A14" s="27">
        <f t="shared" si="1"/>
        <v>8</v>
      </c>
      <c r="B14" s="14" t="s">
        <v>39</v>
      </c>
      <c r="C14" s="15" t="s">
        <v>33</v>
      </c>
      <c r="D14" s="16">
        <v>40</v>
      </c>
      <c r="E14" s="17"/>
      <c r="F14" s="28">
        <f t="shared" si="0"/>
        <v>0</v>
      </c>
    </row>
    <row r="15" spans="1:6" s="2" customFormat="1" ht="19.149999999999999" customHeight="1">
      <c r="A15" s="27">
        <f t="shared" si="1"/>
        <v>9</v>
      </c>
      <c r="B15" s="14" t="s">
        <v>40</v>
      </c>
      <c r="C15" s="15" t="s">
        <v>33</v>
      </c>
      <c r="D15" s="16">
        <v>50</v>
      </c>
      <c r="E15" s="17"/>
      <c r="F15" s="28">
        <f t="shared" si="0"/>
        <v>0</v>
      </c>
    </row>
    <row r="16" spans="1:6" s="2" customFormat="1" ht="19.149999999999999" customHeight="1">
      <c r="A16" s="27">
        <f t="shared" si="1"/>
        <v>10</v>
      </c>
      <c r="B16" s="14" t="s">
        <v>41</v>
      </c>
      <c r="C16" s="15" t="s">
        <v>33</v>
      </c>
      <c r="D16" s="16">
        <v>20</v>
      </c>
      <c r="E16" s="17"/>
      <c r="F16" s="28">
        <f t="shared" si="0"/>
        <v>0</v>
      </c>
    </row>
    <row r="17" spans="1:6" s="2" customFormat="1" ht="19.149999999999999" customHeight="1">
      <c r="A17" s="27">
        <f t="shared" si="1"/>
        <v>11</v>
      </c>
      <c r="B17" s="14" t="s">
        <v>42</v>
      </c>
      <c r="C17" s="15" t="s">
        <v>33</v>
      </c>
      <c r="D17" s="16">
        <v>300</v>
      </c>
      <c r="E17" s="17"/>
      <c r="F17" s="28">
        <f t="shared" si="0"/>
        <v>0</v>
      </c>
    </row>
    <row r="18" spans="1:6" s="2" customFormat="1" ht="19.149999999999999" customHeight="1">
      <c r="A18" s="27">
        <f t="shared" si="1"/>
        <v>12</v>
      </c>
      <c r="B18" s="14" t="s">
        <v>43</v>
      </c>
      <c r="C18" s="15" t="s">
        <v>33</v>
      </c>
      <c r="D18" s="16">
        <v>40</v>
      </c>
      <c r="E18" s="17"/>
      <c r="F18" s="28">
        <f t="shared" si="0"/>
        <v>0</v>
      </c>
    </row>
    <row r="19" spans="1:6" s="2" customFormat="1" ht="19.149999999999999" customHeight="1">
      <c r="A19" s="27">
        <f t="shared" si="1"/>
        <v>13</v>
      </c>
      <c r="B19" s="14" t="s">
        <v>44</v>
      </c>
      <c r="C19" s="15" t="s">
        <v>33</v>
      </c>
      <c r="D19" s="16">
        <v>80</v>
      </c>
      <c r="E19" s="17"/>
      <c r="F19" s="28">
        <f t="shared" si="0"/>
        <v>0</v>
      </c>
    </row>
    <row r="20" spans="1:6" s="2" customFormat="1" ht="19.149999999999999" customHeight="1">
      <c r="A20" s="27">
        <f t="shared" si="1"/>
        <v>14</v>
      </c>
      <c r="B20" s="14" t="s">
        <v>45</v>
      </c>
      <c r="C20" s="15" t="s">
        <v>33</v>
      </c>
      <c r="D20" s="16">
        <v>40</v>
      </c>
      <c r="E20" s="17"/>
      <c r="F20" s="28">
        <f t="shared" si="0"/>
        <v>0</v>
      </c>
    </row>
    <row r="21" spans="1:6" s="2" customFormat="1" ht="19.149999999999999" customHeight="1">
      <c r="A21" s="27">
        <f t="shared" si="1"/>
        <v>15</v>
      </c>
      <c r="B21" s="14" t="s">
        <v>46</v>
      </c>
      <c r="C21" s="15" t="s">
        <v>33</v>
      </c>
      <c r="D21" s="16">
        <v>40</v>
      </c>
      <c r="E21" s="17"/>
      <c r="F21" s="28">
        <f t="shared" si="0"/>
        <v>0</v>
      </c>
    </row>
    <row r="22" spans="1:6" s="2" customFormat="1" ht="19.149999999999999" customHeight="1">
      <c r="A22" s="27">
        <f t="shared" si="1"/>
        <v>16</v>
      </c>
      <c r="B22" s="14" t="s">
        <v>47</v>
      </c>
      <c r="C22" s="15" t="s">
        <v>33</v>
      </c>
      <c r="D22" s="16">
        <v>150</v>
      </c>
      <c r="E22" s="17"/>
      <c r="F22" s="28">
        <f t="shared" si="0"/>
        <v>0</v>
      </c>
    </row>
    <row r="23" spans="1:6" s="2" customFormat="1" ht="19.149999999999999" customHeight="1">
      <c r="A23" s="27">
        <f t="shared" si="1"/>
        <v>17</v>
      </c>
      <c r="B23" s="14" t="s">
        <v>48</v>
      </c>
      <c r="C23" s="15" t="s">
        <v>33</v>
      </c>
      <c r="D23" s="16">
        <v>40</v>
      </c>
      <c r="E23" s="17"/>
      <c r="F23" s="28">
        <f t="shared" si="0"/>
        <v>0</v>
      </c>
    </row>
    <row r="24" spans="1:6" s="2" customFormat="1" ht="19.149999999999999" customHeight="1">
      <c r="A24" s="27">
        <f t="shared" si="1"/>
        <v>18</v>
      </c>
      <c r="B24" s="14" t="s">
        <v>49</v>
      </c>
      <c r="C24" s="15" t="s">
        <v>33</v>
      </c>
      <c r="D24" s="16">
        <v>40</v>
      </c>
      <c r="E24" s="17"/>
      <c r="F24" s="28">
        <f t="shared" si="0"/>
        <v>0</v>
      </c>
    </row>
    <row r="25" spans="1:6" s="2" customFormat="1" ht="19.149999999999999" customHeight="1">
      <c r="A25" s="27">
        <f t="shared" si="1"/>
        <v>19</v>
      </c>
      <c r="B25" s="14" t="s">
        <v>50</v>
      </c>
      <c r="C25" s="15" t="s">
        <v>33</v>
      </c>
      <c r="D25" s="16">
        <v>30</v>
      </c>
      <c r="E25" s="17"/>
      <c r="F25" s="28">
        <f t="shared" si="0"/>
        <v>0</v>
      </c>
    </row>
    <row r="26" spans="1:6" s="2" customFormat="1" ht="19.149999999999999" customHeight="1">
      <c r="A26" s="27">
        <f t="shared" si="1"/>
        <v>20</v>
      </c>
      <c r="B26" s="14" t="s">
        <v>51</v>
      </c>
      <c r="C26" s="15" t="s">
        <v>33</v>
      </c>
      <c r="D26" s="16">
        <v>40</v>
      </c>
      <c r="E26" s="17"/>
      <c r="F26" s="28">
        <f t="shared" si="0"/>
        <v>0</v>
      </c>
    </row>
    <row r="27" spans="1:6" s="2" customFormat="1" ht="19.149999999999999" customHeight="1">
      <c r="A27" s="27">
        <f t="shared" si="1"/>
        <v>21</v>
      </c>
      <c r="B27" s="14" t="s">
        <v>52</v>
      </c>
      <c r="C27" s="15" t="s">
        <v>33</v>
      </c>
      <c r="D27" s="16">
        <v>40</v>
      </c>
      <c r="E27" s="17"/>
      <c r="F27" s="28">
        <f t="shared" si="0"/>
        <v>0</v>
      </c>
    </row>
    <row r="28" spans="1:6" s="2" customFormat="1" ht="19.149999999999999" customHeight="1">
      <c r="A28" s="27">
        <f t="shared" si="1"/>
        <v>22</v>
      </c>
      <c r="B28" s="14" t="s">
        <v>53</v>
      </c>
      <c r="C28" s="15" t="s">
        <v>33</v>
      </c>
      <c r="D28" s="16">
        <v>300</v>
      </c>
      <c r="E28" s="17"/>
      <c r="F28" s="28">
        <f t="shared" si="0"/>
        <v>0</v>
      </c>
    </row>
    <row r="29" spans="1:6" s="2" customFormat="1" ht="19.149999999999999" customHeight="1">
      <c r="A29" s="27">
        <f t="shared" si="1"/>
        <v>23</v>
      </c>
      <c r="B29" s="14" t="s">
        <v>54</v>
      </c>
      <c r="C29" s="15" t="s">
        <v>33</v>
      </c>
      <c r="D29" s="16">
        <v>50</v>
      </c>
      <c r="E29" s="17"/>
      <c r="F29" s="28">
        <f t="shared" si="0"/>
        <v>0</v>
      </c>
    </row>
    <row r="30" spans="1:6" s="2" customFormat="1" ht="19.149999999999999" customHeight="1">
      <c r="A30" s="27">
        <f t="shared" si="1"/>
        <v>24</v>
      </c>
      <c r="B30" s="14" t="s">
        <v>55</v>
      </c>
      <c r="C30" s="15" t="s">
        <v>33</v>
      </c>
      <c r="D30" s="16">
        <v>30</v>
      </c>
      <c r="E30" s="17"/>
      <c r="F30" s="28">
        <f t="shared" si="0"/>
        <v>0</v>
      </c>
    </row>
    <row r="31" spans="1:6" s="2" customFormat="1" ht="19.149999999999999" customHeight="1">
      <c r="A31" s="27">
        <f t="shared" si="1"/>
        <v>25</v>
      </c>
      <c r="B31" s="14" t="s">
        <v>56</v>
      </c>
      <c r="C31" s="15" t="s">
        <v>33</v>
      </c>
      <c r="D31" s="16">
        <v>5</v>
      </c>
      <c r="E31" s="17"/>
      <c r="F31" s="28">
        <f t="shared" si="0"/>
        <v>0</v>
      </c>
    </row>
    <row r="32" spans="1:6" s="2" customFormat="1" ht="19.149999999999999" customHeight="1">
      <c r="A32" s="27">
        <f t="shared" si="1"/>
        <v>26</v>
      </c>
      <c r="B32" s="14" t="s">
        <v>57</v>
      </c>
      <c r="C32" s="15" t="s">
        <v>33</v>
      </c>
      <c r="D32" s="16">
        <v>30</v>
      </c>
      <c r="E32" s="17"/>
      <c r="F32" s="28">
        <f t="shared" si="0"/>
        <v>0</v>
      </c>
    </row>
    <row r="33" spans="1:33" s="2" customFormat="1" ht="19.149999999999999" customHeight="1">
      <c r="A33" s="27">
        <f t="shared" si="1"/>
        <v>27</v>
      </c>
      <c r="B33" s="14" t="s">
        <v>58</v>
      </c>
      <c r="C33" s="15" t="s">
        <v>33</v>
      </c>
      <c r="D33" s="16">
        <v>20</v>
      </c>
      <c r="E33" s="17"/>
      <c r="F33" s="28">
        <f t="shared" si="0"/>
        <v>0</v>
      </c>
    </row>
    <row r="34" spans="1:33" s="2" customFormat="1" ht="19.149999999999999" customHeight="1">
      <c r="A34" s="27">
        <f t="shared" si="1"/>
        <v>28</v>
      </c>
      <c r="B34" s="14" t="s">
        <v>59</v>
      </c>
      <c r="C34" s="15" t="s">
        <v>33</v>
      </c>
      <c r="D34" s="16">
        <v>20</v>
      </c>
      <c r="E34" s="17"/>
      <c r="F34" s="28">
        <f t="shared" si="0"/>
        <v>0</v>
      </c>
    </row>
    <row r="35" spans="1:33" s="2" customFormat="1" ht="19.149999999999999" customHeight="1">
      <c r="A35" s="27">
        <f t="shared" si="1"/>
        <v>29</v>
      </c>
      <c r="B35" s="14" t="s">
        <v>60</v>
      </c>
      <c r="C35" s="15" t="s">
        <v>61</v>
      </c>
      <c r="D35" s="16">
        <v>20</v>
      </c>
      <c r="E35" s="17"/>
      <c r="F35" s="28">
        <f t="shared" si="0"/>
        <v>0</v>
      </c>
    </row>
    <row r="36" spans="1:33" s="2" customFormat="1" ht="19.149999999999999" customHeight="1">
      <c r="A36" s="27">
        <f t="shared" si="1"/>
        <v>30</v>
      </c>
      <c r="B36" s="14" t="s">
        <v>62</v>
      </c>
      <c r="C36" s="15" t="s">
        <v>61</v>
      </c>
      <c r="D36" s="16">
        <v>300</v>
      </c>
      <c r="E36" s="17"/>
      <c r="F36" s="28">
        <f t="shared" si="0"/>
        <v>0</v>
      </c>
    </row>
    <row r="37" spans="1:33" s="2" customFormat="1" ht="19.149999999999999" customHeight="1">
      <c r="A37" s="27">
        <f t="shared" si="1"/>
        <v>31</v>
      </c>
      <c r="B37" s="14" t="s">
        <v>63</v>
      </c>
      <c r="C37" s="15" t="s">
        <v>61</v>
      </c>
      <c r="D37" s="16">
        <v>50</v>
      </c>
      <c r="E37" s="17"/>
      <c r="F37" s="28">
        <f t="shared" si="0"/>
        <v>0</v>
      </c>
    </row>
    <row r="38" spans="1:33" s="2" customFormat="1" ht="19.149999999999999" customHeight="1">
      <c r="A38" s="27">
        <f t="shared" si="1"/>
        <v>32</v>
      </c>
      <c r="B38" s="14" t="s">
        <v>64</v>
      </c>
      <c r="C38" s="15" t="s">
        <v>61</v>
      </c>
      <c r="D38" s="16">
        <v>50</v>
      </c>
      <c r="E38" s="17"/>
      <c r="F38" s="28">
        <f t="shared" si="0"/>
        <v>0</v>
      </c>
    </row>
    <row r="39" spans="1:33" s="3" customFormat="1" ht="19.149999999999999" customHeight="1">
      <c r="A39" s="27">
        <f t="shared" si="1"/>
        <v>33</v>
      </c>
      <c r="B39" s="14" t="s">
        <v>6</v>
      </c>
      <c r="C39" s="15" t="s">
        <v>61</v>
      </c>
      <c r="D39" s="16">
        <v>20</v>
      </c>
      <c r="E39" s="17"/>
      <c r="F39" s="28">
        <f t="shared" si="0"/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s="3" customFormat="1" ht="19.149999999999999" customHeight="1">
      <c r="A40" s="27">
        <f t="shared" si="1"/>
        <v>34</v>
      </c>
      <c r="B40" s="14" t="s">
        <v>65</v>
      </c>
      <c r="C40" s="15" t="s">
        <v>61</v>
      </c>
      <c r="D40" s="16">
        <v>20</v>
      </c>
      <c r="E40" s="17"/>
      <c r="F40" s="28">
        <f t="shared" si="0"/>
        <v>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s="3" customFormat="1" ht="19.149999999999999" customHeight="1">
      <c r="A41" s="27">
        <f t="shared" si="1"/>
        <v>35</v>
      </c>
      <c r="B41" s="14" t="s">
        <v>66</v>
      </c>
      <c r="C41" s="15" t="s">
        <v>61</v>
      </c>
      <c r="D41" s="16">
        <v>20</v>
      </c>
      <c r="E41" s="17"/>
      <c r="F41" s="28">
        <f t="shared" si="0"/>
        <v>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s="2" customFormat="1" ht="19.149999999999999" customHeight="1">
      <c r="A42" s="27">
        <f t="shared" si="1"/>
        <v>36</v>
      </c>
      <c r="B42" s="14" t="s">
        <v>67</v>
      </c>
      <c r="C42" s="15" t="s">
        <v>33</v>
      </c>
      <c r="D42" s="16">
        <v>100</v>
      </c>
      <c r="E42" s="17"/>
      <c r="F42" s="28">
        <f t="shared" si="0"/>
        <v>0</v>
      </c>
    </row>
    <row r="43" spans="1:33" s="2" customFormat="1" ht="19.149999999999999" customHeight="1">
      <c r="A43" s="27">
        <f t="shared" si="1"/>
        <v>37</v>
      </c>
      <c r="B43" s="18" t="s">
        <v>68</v>
      </c>
      <c r="C43" s="19" t="s">
        <v>33</v>
      </c>
      <c r="D43" s="20">
        <v>600</v>
      </c>
      <c r="E43" s="21"/>
      <c r="F43" s="28">
        <f t="shared" si="0"/>
        <v>0</v>
      </c>
    </row>
    <row r="44" spans="1:33" s="2" customFormat="1" ht="19.149999999999999" customHeight="1">
      <c r="A44" s="27">
        <f t="shared" si="1"/>
        <v>38</v>
      </c>
      <c r="B44" s="14" t="s">
        <v>69</v>
      </c>
      <c r="C44" s="15" t="s">
        <v>33</v>
      </c>
      <c r="D44" s="16">
        <v>50</v>
      </c>
      <c r="E44" s="17"/>
      <c r="F44" s="28">
        <f t="shared" si="0"/>
        <v>0</v>
      </c>
    </row>
    <row r="45" spans="1:33" s="2" customFormat="1" ht="19.149999999999999" customHeight="1">
      <c r="A45" s="27">
        <f t="shared" si="1"/>
        <v>39</v>
      </c>
      <c r="B45" s="14" t="s">
        <v>70</v>
      </c>
      <c r="C45" s="15" t="s">
        <v>33</v>
      </c>
      <c r="D45" s="16">
        <v>30</v>
      </c>
      <c r="E45" s="17"/>
      <c r="F45" s="28">
        <f t="shared" si="0"/>
        <v>0</v>
      </c>
    </row>
    <row r="46" spans="1:33" s="2" customFormat="1" ht="19.149999999999999" customHeight="1">
      <c r="A46" s="27">
        <f t="shared" si="1"/>
        <v>40</v>
      </c>
      <c r="B46" s="14" t="s">
        <v>71</v>
      </c>
      <c r="C46" s="15" t="s">
        <v>33</v>
      </c>
      <c r="D46" s="16">
        <v>1000</v>
      </c>
      <c r="E46" s="17"/>
      <c r="F46" s="28">
        <f t="shared" si="0"/>
        <v>0</v>
      </c>
    </row>
    <row r="47" spans="1:33" s="2" customFormat="1" ht="19.149999999999999" customHeight="1">
      <c r="A47" s="27">
        <f t="shared" si="1"/>
        <v>41</v>
      </c>
      <c r="B47" s="14" t="s">
        <v>72</v>
      </c>
      <c r="C47" s="15" t="s">
        <v>33</v>
      </c>
      <c r="D47" s="16">
        <v>80</v>
      </c>
      <c r="E47" s="17"/>
      <c r="F47" s="28">
        <f t="shared" si="0"/>
        <v>0</v>
      </c>
    </row>
    <row r="48" spans="1:33" s="2" customFormat="1" ht="19.149999999999999" customHeight="1">
      <c r="A48" s="27">
        <f t="shared" si="1"/>
        <v>42</v>
      </c>
      <c r="B48" s="14" t="s">
        <v>73</v>
      </c>
      <c r="C48" s="15" t="s">
        <v>61</v>
      </c>
      <c r="D48" s="16">
        <v>20</v>
      </c>
      <c r="E48" s="17"/>
      <c r="F48" s="28">
        <f t="shared" si="0"/>
        <v>0</v>
      </c>
    </row>
    <row r="49" spans="1:33" s="2" customFormat="1" ht="19.149999999999999" customHeight="1">
      <c r="A49" s="27">
        <f t="shared" si="1"/>
        <v>43</v>
      </c>
      <c r="B49" s="14" t="s">
        <v>74</v>
      </c>
      <c r="C49" s="15" t="s">
        <v>61</v>
      </c>
      <c r="D49" s="16">
        <v>80</v>
      </c>
      <c r="E49" s="17"/>
      <c r="F49" s="28">
        <f t="shared" si="0"/>
        <v>0</v>
      </c>
    </row>
    <row r="50" spans="1:33" s="2" customFormat="1" ht="19.149999999999999" customHeight="1">
      <c r="A50" s="27">
        <f t="shared" si="1"/>
        <v>44</v>
      </c>
      <c r="B50" s="14" t="s">
        <v>75</v>
      </c>
      <c r="C50" s="15" t="s">
        <v>33</v>
      </c>
      <c r="D50" s="16">
        <v>20</v>
      </c>
      <c r="E50" s="17"/>
      <c r="F50" s="28">
        <f t="shared" si="0"/>
        <v>0</v>
      </c>
    </row>
    <row r="51" spans="1:33" s="2" customFormat="1" ht="19.149999999999999" customHeight="1">
      <c r="A51" s="27">
        <f t="shared" si="1"/>
        <v>45</v>
      </c>
      <c r="B51" s="14" t="s">
        <v>76</v>
      </c>
      <c r="C51" s="15" t="s">
        <v>33</v>
      </c>
      <c r="D51" s="16">
        <v>1200</v>
      </c>
      <c r="E51" s="17"/>
      <c r="F51" s="28">
        <f t="shared" si="0"/>
        <v>0</v>
      </c>
    </row>
    <row r="52" spans="1:33" s="3" customFormat="1" ht="19.149999999999999" customHeight="1">
      <c r="A52" s="27">
        <f t="shared" si="1"/>
        <v>46</v>
      </c>
      <c r="B52" s="14" t="s">
        <v>77</v>
      </c>
      <c r="C52" s="15" t="s">
        <v>33</v>
      </c>
      <c r="D52" s="16">
        <v>800</v>
      </c>
      <c r="E52" s="17"/>
      <c r="F52" s="28">
        <f t="shared" si="0"/>
        <v>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s="2" customFormat="1" ht="19.149999999999999" customHeight="1">
      <c r="A53" s="27">
        <f t="shared" si="1"/>
        <v>47</v>
      </c>
      <c r="B53" s="14" t="s">
        <v>78</v>
      </c>
      <c r="C53" s="15" t="s">
        <v>33</v>
      </c>
      <c r="D53" s="16">
        <v>100</v>
      </c>
      <c r="E53" s="17"/>
      <c r="F53" s="28">
        <f t="shared" si="0"/>
        <v>0</v>
      </c>
    </row>
    <row r="54" spans="1:33" s="2" customFormat="1" ht="19.149999999999999" customHeight="1">
      <c r="A54" s="27">
        <f t="shared" si="1"/>
        <v>48</v>
      </c>
      <c r="B54" s="14" t="s">
        <v>79</v>
      </c>
      <c r="C54" s="15" t="s">
        <v>33</v>
      </c>
      <c r="D54" s="16">
        <v>200</v>
      </c>
      <c r="E54" s="17"/>
      <c r="F54" s="28">
        <f t="shared" si="0"/>
        <v>0</v>
      </c>
    </row>
    <row r="55" spans="1:33" s="2" customFormat="1" ht="19.149999999999999" customHeight="1">
      <c r="A55" s="27">
        <f t="shared" si="1"/>
        <v>49</v>
      </c>
      <c r="B55" s="14" t="s">
        <v>80</v>
      </c>
      <c r="C55" s="15" t="s">
        <v>33</v>
      </c>
      <c r="D55" s="16">
        <v>20</v>
      </c>
      <c r="E55" s="17"/>
      <c r="F55" s="28">
        <f t="shared" si="0"/>
        <v>0</v>
      </c>
    </row>
    <row r="56" spans="1:33" s="2" customFormat="1" ht="19.149999999999999" customHeight="1">
      <c r="A56" s="27">
        <f t="shared" si="1"/>
        <v>50</v>
      </c>
      <c r="B56" s="14" t="s">
        <v>81</v>
      </c>
      <c r="C56" s="15" t="s">
        <v>33</v>
      </c>
      <c r="D56" s="16">
        <v>50</v>
      </c>
      <c r="E56" s="17"/>
      <c r="F56" s="28">
        <f t="shared" si="0"/>
        <v>0</v>
      </c>
    </row>
    <row r="57" spans="1:33" s="2" customFormat="1" ht="19.149999999999999" customHeight="1">
      <c r="A57" s="27">
        <f t="shared" si="1"/>
        <v>51</v>
      </c>
      <c r="B57" s="14" t="s">
        <v>82</v>
      </c>
      <c r="C57" s="15" t="s">
        <v>33</v>
      </c>
      <c r="D57" s="16">
        <v>200</v>
      </c>
      <c r="E57" s="17"/>
      <c r="F57" s="28">
        <f t="shared" si="0"/>
        <v>0</v>
      </c>
    </row>
    <row r="58" spans="1:33" s="2" customFormat="1" ht="19.149999999999999" customHeight="1">
      <c r="A58" s="27">
        <f t="shared" si="1"/>
        <v>52</v>
      </c>
      <c r="B58" s="14" t="s">
        <v>83</v>
      </c>
      <c r="C58" s="15" t="s">
        <v>33</v>
      </c>
      <c r="D58" s="16">
        <v>20</v>
      </c>
      <c r="E58" s="17"/>
      <c r="F58" s="28">
        <f t="shared" si="0"/>
        <v>0</v>
      </c>
    </row>
    <row r="59" spans="1:33" s="2" customFormat="1" ht="19.149999999999999" customHeight="1">
      <c r="A59" s="27">
        <f t="shared" si="1"/>
        <v>53</v>
      </c>
      <c r="B59" s="14" t="s">
        <v>84</v>
      </c>
      <c r="C59" s="15" t="s">
        <v>33</v>
      </c>
      <c r="D59" s="16">
        <v>50</v>
      </c>
      <c r="E59" s="17"/>
      <c r="F59" s="28">
        <f t="shared" si="0"/>
        <v>0</v>
      </c>
    </row>
    <row r="60" spans="1:33" s="2" customFormat="1" ht="19.149999999999999" customHeight="1">
      <c r="A60" s="27">
        <f t="shared" si="1"/>
        <v>54</v>
      </c>
      <c r="B60" s="14" t="s">
        <v>85</v>
      </c>
      <c r="C60" s="15" t="s">
        <v>86</v>
      </c>
      <c r="D60" s="16">
        <v>50</v>
      </c>
      <c r="E60" s="17"/>
      <c r="F60" s="28">
        <f t="shared" si="0"/>
        <v>0</v>
      </c>
    </row>
    <row r="61" spans="1:33" s="3" customFormat="1" ht="19.149999999999999" customHeight="1">
      <c r="A61" s="27">
        <f t="shared" si="1"/>
        <v>55</v>
      </c>
      <c r="B61" s="14" t="s">
        <v>87</v>
      </c>
      <c r="C61" s="15" t="s">
        <v>86</v>
      </c>
      <c r="D61" s="16">
        <v>2500</v>
      </c>
      <c r="E61" s="17"/>
      <c r="F61" s="28">
        <f t="shared" si="0"/>
        <v>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s="2" customFormat="1" ht="19.149999999999999" customHeight="1">
      <c r="A62" s="27">
        <f t="shared" si="1"/>
        <v>56</v>
      </c>
      <c r="B62" s="14" t="s">
        <v>88</v>
      </c>
      <c r="C62" s="15" t="s">
        <v>86</v>
      </c>
      <c r="D62" s="16">
        <v>1500</v>
      </c>
      <c r="E62" s="17"/>
      <c r="F62" s="28">
        <f t="shared" si="0"/>
        <v>0</v>
      </c>
    </row>
    <row r="63" spans="1:33" s="2" customFormat="1" ht="19.149999999999999" customHeight="1">
      <c r="A63" s="27">
        <f t="shared" si="1"/>
        <v>57</v>
      </c>
      <c r="B63" s="14" t="s">
        <v>89</v>
      </c>
      <c r="C63" s="15" t="s">
        <v>9</v>
      </c>
      <c r="D63" s="16">
        <v>10000</v>
      </c>
      <c r="E63" s="17"/>
      <c r="F63" s="28">
        <f t="shared" si="0"/>
        <v>0</v>
      </c>
    </row>
    <row r="64" spans="1:33" s="2" customFormat="1" ht="19.149999999999999" customHeight="1">
      <c r="A64" s="27">
        <f t="shared" si="1"/>
        <v>58</v>
      </c>
      <c r="B64" s="14" t="s">
        <v>90</v>
      </c>
      <c r="C64" s="15" t="s">
        <v>9</v>
      </c>
      <c r="D64" s="16">
        <v>3000</v>
      </c>
      <c r="E64" s="17"/>
      <c r="F64" s="28">
        <f t="shared" si="0"/>
        <v>0</v>
      </c>
    </row>
    <row r="65" spans="1:33" s="3" customFormat="1" ht="19.149999999999999" customHeight="1">
      <c r="A65" s="27">
        <f t="shared" si="1"/>
        <v>59</v>
      </c>
      <c r="B65" s="14" t="s">
        <v>91</v>
      </c>
      <c r="C65" s="15" t="s">
        <v>9</v>
      </c>
      <c r="D65" s="16">
        <v>25000</v>
      </c>
      <c r="E65" s="17"/>
      <c r="F65" s="28">
        <f t="shared" si="0"/>
        <v>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s="3" customFormat="1" ht="19.149999999999999" customHeight="1">
      <c r="A66" s="27">
        <f t="shared" si="1"/>
        <v>60</v>
      </c>
      <c r="B66" s="14" t="s">
        <v>92</v>
      </c>
      <c r="C66" s="15" t="s">
        <v>9</v>
      </c>
      <c r="D66" s="16">
        <v>4000</v>
      </c>
      <c r="E66" s="17"/>
      <c r="F66" s="28">
        <f t="shared" si="0"/>
        <v>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3" customFormat="1" ht="19.149999999999999" customHeight="1">
      <c r="A67" s="27">
        <f t="shared" si="1"/>
        <v>61</v>
      </c>
      <c r="B67" s="14" t="s">
        <v>93</v>
      </c>
      <c r="C67" s="15" t="s">
        <v>9</v>
      </c>
      <c r="D67" s="16">
        <v>8000</v>
      </c>
      <c r="E67" s="17"/>
      <c r="F67" s="28">
        <f t="shared" si="0"/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s="2" customFormat="1" ht="19.149999999999999" customHeight="1">
      <c r="A68" s="27">
        <f t="shared" si="1"/>
        <v>62</v>
      </c>
      <c r="B68" s="14" t="s">
        <v>94</v>
      </c>
      <c r="C68" s="15" t="s">
        <v>9</v>
      </c>
      <c r="D68" s="16">
        <v>300</v>
      </c>
      <c r="E68" s="17"/>
      <c r="F68" s="28">
        <f t="shared" si="0"/>
        <v>0</v>
      </c>
    </row>
    <row r="69" spans="1:33" s="2" customFormat="1" ht="19.149999999999999" customHeight="1">
      <c r="A69" s="27">
        <f t="shared" si="1"/>
        <v>63</v>
      </c>
      <c r="B69" s="14" t="s">
        <v>95</v>
      </c>
      <c r="C69" s="15" t="s">
        <v>9</v>
      </c>
      <c r="D69" s="16">
        <v>200</v>
      </c>
      <c r="E69" s="17"/>
      <c r="F69" s="28">
        <f t="shared" si="0"/>
        <v>0</v>
      </c>
    </row>
    <row r="70" spans="1:33" s="2" customFormat="1" ht="19.149999999999999" customHeight="1">
      <c r="A70" s="27">
        <f t="shared" si="1"/>
        <v>64</v>
      </c>
      <c r="B70" s="14" t="s">
        <v>96</v>
      </c>
      <c r="C70" s="15" t="s">
        <v>9</v>
      </c>
      <c r="D70" s="16">
        <v>2000</v>
      </c>
      <c r="E70" s="17"/>
      <c r="F70" s="28">
        <f t="shared" si="0"/>
        <v>0</v>
      </c>
    </row>
    <row r="71" spans="1:33" s="2" customFormat="1" ht="19.149999999999999" customHeight="1">
      <c r="A71" s="27">
        <f t="shared" si="1"/>
        <v>65</v>
      </c>
      <c r="B71" s="14" t="s">
        <v>97</v>
      </c>
      <c r="C71" s="15" t="s">
        <v>9</v>
      </c>
      <c r="D71" s="16">
        <v>200</v>
      </c>
      <c r="E71" s="17"/>
      <c r="F71" s="28">
        <f t="shared" si="0"/>
        <v>0</v>
      </c>
    </row>
    <row r="72" spans="1:33" s="2" customFormat="1" ht="19.149999999999999" customHeight="1">
      <c r="A72" s="27">
        <f t="shared" si="1"/>
        <v>66</v>
      </c>
      <c r="B72" s="14" t="s">
        <v>98</v>
      </c>
      <c r="C72" s="15" t="s">
        <v>9</v>
      </c>
      <c r="D72" s="16">
        <v>100</v>
      </c>
      <c r="E72" s="17"/>
      <c r="F72" s="28">
        <f t="shared" ref="F72:F135" si="2">D72*E72</f>
        <v>0</v>
      </c>
    </row>
    <row r="73" spans="1:33" s="2" customFormat="1" ht="19.149999999999999" customHeight="1">
      <c r="A73" s="27">
        <f t="shared" ref="A73:A136" si="3">A72+1</f>
        <v>67</v>
      </c>
      <c r="B73" s="14" t="s">
        <v>99</v>
      </c>
      <c r="C73" s="15" t="s">
        <v>9</v>
      </c>
      <c r="D73" s="16">
        <v>20</v>
      </c>
      <c r="E73" s="17"/>
      <c r="F73" s="28">
        <f t="shared" si="2"/>
        <v>0</v>
      </c>
    </row>
    <row r="74" spans="1:33" s="2" customFormat="1" ht="19.149999999999999" customHeight="1">
      <c r="A74" s="27">
        <f t="shared" si="3"/>
        <v>68</v>
      </c>
      <c r="B74" s="14" t="s">
        <v>100</v>
      </c>
      <c r="C74" s="15" t="s">
        <v>9</v>
      </c>
      <c r="D74" s="16">
        <v>100</v>
      </c>
      <c r="E74" s="17"/>
      <c r="F74" s="28">
        <f t="shared" si="2"/>
        <v>0</v>
      </c>
    </row>
    <row r="75" spans="1:33" s="2" customFormat="1" ht="19.149999999999999" customHeight="1">
      <c r="A75" s="27">
        <f t="shared" si="3"/>
        <v>69</v>
      </c>
      <c r="B75" s="14" t="s">
        <v>101</v>
      </c>
      <c r="C75" s="15" t="s">
        <v>9</v>
      </c>
      <c r="D75" s="16">
        <v>100</v>
      </c>
      <c r="E75" s="17"/>
      <c r="F75" s="28">
        <f t="shared" si="2"/>
        <v>0</v>
      </c>
    </row>
    <row r="76" spans="1:33" s="3" customFormat="1" ht="19.149999999999999" customHeight="1">
      <c r="A76" s="27">
        <f t="shared" si="3"/>
        <v>70</v>
      </c>
      <c r="B76" s="14" t="s">
        <v>102</v>
      </c>
      <c r="C76" s="15" t="s">
        <v>9</v>
      </c>
      <c r="D76" s="16">
        <v>25000</v>
      </c>
      <c r="E76" s="17"/>
      <c r="F76" s="28">
        <f t="shared" si="2"/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s="2" customFormat="1" ht="19.149999999999999" customHeight="1">
      <c r="A77" s="27">
        <f t="shared" si="3"/>
        <v>71</v>
      </c>
      <c r="B77" s="14" t="s">
        <v>103</v>
      </c>
      <c r="C77" s="15" t="s">
        <v>9</v>
      </c>
      <c r="D77" s="16">
        <v>200</v>
      </c>
      <c r="E77" s="17"/>
      <c r="F77" s="28">
        <f t="shared" si="2"/>
        <v>0</v>
      </c>
    </row>
    <row r="78" spans="1:33" s="2" customFormat="1" ht="19.149999999999999" customHeight="1">
      <c r="A78" s="27">
        <f t="shared" si="3"/>
        <v>72</v>
      </c>
      <c r="B78" s="14" t="s">
        <v>104</v>
      </c>
      <c r="C78" s="15" t="s">
        <v>9</v>
      </c>
      <c r="D78" s="16">
        <v>300</v>
      </c>
      <c r="E78" s="17"/>
      <c r="F78" s="28">
        <f t="shared" si="2"/>
        <v>0</v>
      </c>
    </row>
    <row r="79" spans="1:33" s="3" customFormat="1" ht="19.149999999999999" customHeight="1">
      <c r="A79" s="27">
        <f t="shared" si="3"/>
        <v>73</v>
      </c>
      <c r="B79" s="14" t="s">
        <v>105</v>
      </c>
      <c r="C79" s="15" t="s">
        <v>9</v>
      </c>
      <c r="D79" s="16">
        <v>20000</v>
      </c>
      <c r="E79" s="17"/>
      <c r="F79" s="28">
        <f t="shared" si="2"/>
        <v>0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s="2" customFormat="1" ht="19.149999999999999" customHeight="1">
      <c r="A80" s="27">
        <f t="shared" si="3"/>
        <v>74</v>
      </c>
      <c r="B80" s="14" t="s">
        <v>106</v>
      </c>
      <c r="C80" s="15" t="s">
        <v>9</v>
      </c>
      <c r="D80" s="16">
        <v>800</v>
      </c>
      <c r="E80" s="17"/>
      <c r="F80" s="28">
        <f t="shared" si="2"/>
        <v>0</v>
      </c>
    </row>
    <row r="81" spans="1:33" s="3" customFormat="1" ht="19.149999999999999" customHeight="1">
      <c r="A81" s="27">
        <f t="shared" si="3"/>
        <v>75</v>
      </c>
      <c r="B81" s="14" t="s">
        <v>107</v>
      </c>
      <c r="C81" s="15" t="s">
        <v>9</v>
      </c>
      <c r="D81" s="16">
        <v>15000</v>
      </c>
      <c r="E81" s="17"/>
      <c r="F81" s="28">
        <f t="shared" si="2"/>
        <v>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s="2" customFormat="1" ht="19.149999999999999" customHeight="1">
      <c r="A82" s="27">
        <f t="shared" si="3"/>
        <v>76</v>
      </c>
      <c r="B82" s="14" t="s">
        <v>108</v>
      </c>
      <c r="C82" s="15" t="s">
        <v>33</v>
      </c>
      <c r="D82" s="16">
        <v>50</v>
      </c>
      <c r="E82" s="17"/>
      <c r="F82" s="28">
        <f t="shared" si="2"/>
        <v>0</v>
      </c>
    </row>
    <row r="83" spans="1:33" s="2" customFormat="1" ht="19.149999999999999" customHeight="1">
      <c r="A83" s="27">
        <f t="shared" si="3"/>
        <v>77</v>
      </c>
      <c r="B83" s="14" t="s">
        <v>109</v>
      </c>
      <c r="C83" s="15" t="s">
        <v>33</v>
      </c>
      <c r="D83" s="16">
        <v>300</v>
      </c>
      <c r="E83" s="17"/>
      <c r="F83" s="28">
        <f t="shared" si="2"/>
        <v>0</v>
      </c>
    </row>
    <row r="84" spans="1:33" s="2" customFormat="1" ht="19.149999999999999" customHeight="1">
      <c r="A84" s="27">
        <f t="shared" si="3"/>
        <v>78</v>
      </c>
      <c r="B84" s="14" t="s">
        <v>110</v>
      </c>
      <c r="C84" s="15" t="s">
        <v>33</v>
      </c>
      <c r="D84" s="16">
        <v>300</v>
      </c>
      <c r="E84" s="17"/>
      <c r="F84" s="28">
        <f t="shared" si="2"/>
        <v>0</v>
      </c>
    </row>
    <row r="85" spans="1:33" s="2" customFormat="1" ht="19.149999999999999" customHeight="1">
      <c r="A85" s="27">
        <f t="shared" si="3"/>
        <v>79</v>
      </c>
      <c r="B85" s="14" t="s">
        <v>111</v>
      </c>
      <c r="C85" s="15" t="s">
        <v>33</v>
      </c>
      <c r="D85" s="16">
        <v>20</v>
      </c>
      <c r="E85" s="17"/>
      <c r="F85" s="28">
        <f t="shared" si="2"/>
        <v>0</v>
      </c>
    </row>
    <row r="86" spans="1:33" s="2" customFormat="1" ht="19.149999999999999" customHeight="1">
      <c r="A86" s="27">
        <f t="shared" si="3"/>
        <v>80</v>
      </c>
      <c r="B86" s="14" t="s">
        <v>112</v>
      </c>
      <c r="C86" s="15" t="s">
        <v>33</v>
      </c>
      <c r="D86" s="16">
        <v>20</v>
      </c>
      <c r="E86" s="17"/>
      <c r="F86" s="28">
        <f t="shared" si="2"/>
        <v>0</v>
      </c>
    </row>
    <row r="87" spans="1:33" s="2" customFormat="1" ht="19.149999999999999" customHeight="1">
      <c r="A87" s="27">
        <f t="shared" si="3"/>
        <v>81</v>
      </c>
      <c r="B87" s="14" t="s">
        <v>113</v>
      </c>
      <c r="C87" s="15" t="s">
        <v>33</v>
      </c>
      <c r="D87" s="16">
        <v>10</v>
      </c>
      <c r="E87" s="17"/>
      <c r="F87" s="28">
        <f t="shared" si="2"/>
        <v>0</v>
      </c>
    </row>
    <row r="88" spans="1:33" s="2" customFormat="1" ht="19.149999999999999" customHeight="1">
      <c r="A88" s="27">
        <f t="shared" si="3"/>
        <v>82</v>
      </c>
      <c r="B88" s="14" t="s">
        <v>114</v>
      </c>
      <c r="C88" s="15" t="s">
        <v>33</v>
      </c>
      <c r="D88" s="16">
        <v>10</v>
      </c>
      <c r="E88" s="17"/>
      <c r="F88" s="28">
        <f t="shared" si="2"/>
        <v>0</v>
      </c>
    </row>
    <row r="89" spans="1:33" s="2" customFormat="1" ht="19.149999999999999" customHeight="1">
      <c r="A89" s="27">
        <f t="shared" si="3"/>
        <v>83</v>
      </c>
      <c r="B89" s="14" t="s">
        <v>115</v>
      </c>
      <c r="C89" s="15" t="s">
        <v>33</v>
      </c>
      <c r="D89" s="16">
        <v>90</v>
      </c>
      <c r="E89" s="17"/>
      <c r="F89" s="28">
        <f t="shared" si="2"/>
        <v>0</v>
      </c>
    </row>
    <row r="90" spans="1:33" s="2" customFormat="1" ht="19.149999999999999" customHeight="1">
      <c r="A90" s="27">
        <f t="shared" si="3"/>
        <v>84</v>
      </c>
      <c r="B90" s="14" t="s">
        <v>116</v>
      </c>
      <c r="C90" s="15" t="s">
        <v>33</v>
      </c>
      <c r="D90" s="16">
        <v>50</v>
      </c>
      <c r="E90" s="17"/>
      <c r="F90" s="28">
        <f t="shared" si="2"/>
        <v>0</v>
      </c>
    </row>
    <row r="91" spans="1:33" s="2" customFormat="1" ht="19.149999999999999" customHeight="1">
      <c r="A91" s="27">
        <f t="shared" si="3"/>
        <v>85</v>
      </c>
      <c r="B91" s="14" t="s">
        <v>117</v>
      </c>
      <c r="C91" s="15" t="s">
        <v>33</v>
      </c>
      <c r="D91" s="16">
        <v>10</v>
      </c>
      <c r="E91" s="17"/>
      <c r="F91" s="28">
        <f t="shared" si="2"/>
        <v>0</v>
      </c>
    </row>
    <row r="92" spans="1:33" s="2" customFormat="1" ht="19.149999999999999" customHeight="1">
      <c r="A92" s="27">
        <f t="shared" si="3"/>
        <v>86</v>
      </c>
      <c r="B92" s="14" t="s">
        <v>118</v>
      </c>
      <c r="C92" s="15" t="s">
        <v>33</v>
      </c>
      <c r="D92" s="16">
        <v>10</v>
      </c>
      <c r="E92" s="17"/>
      <c r="F92" s="28">
        <f t="shared" si="2"/>
        <v>0</v>
      </c>
    </row>
    <row r="93" spans="1:33" s="2" customFormat="1" ht="19.149999999999999" customHeight="1">
      <c r="A93" s="27">
        <f t="shared" si="3"/>
        <v>87</v>
      </c>
      <c r="B93" s="14" t="s">
        <v>119</v>
      </c>
      <c r="C93" s="15" t="s">
        <v>33</v>
      </c>
      <c r="D93" s="16">
        <v>10</v>
      </c>
      <c r="E93" s="17"/>
      <c r="F93" s="28">
        <f t="shared" si="2"/>
        <v>0</v>
      </c>
    </row>
    <row r="94" spans="1:33" s="2" customFormat="1" ht="19.149999999999999" customHeight="1">
      <c r="A94" s="27">
        <f t="shared" si="3"/>
        <v>88</v>
      </c>
      <c r="B94" s="14" t="s">
        <v>120</v>
      </c>
      <c r="C94" s="15" t="s">
        <v>33</v>
      </c>
      <c r="D94" s="16">
        <v>100</v>
      </c>
      <c r="E94" s="17"/>
      <c r="F94" s="28">
        <f t="shared" si="2"/>
        <v>0</v>
      </c>
    </row>
    <row r="95" spans="1:33" s="2" customFormat="1" ht="19.149999999999999" customHeight="1">
      <c r="A95" s="27">
        <f t="shared" si="3"/>
        <v>89</v>
      </c>
      <c r="B95" s="14" t="s">
        <v>121</v>
      </c>
      <c r="C95" s="15" t="s">
        <v>33</v>
      </c>
      <c r="D95" s="16">
        <v>50</v>
      </c>
      <c r="E95" s="17"/>
      <c r="F95" s="28">
        <f t="shared" si="2"/>
        <v>0</v>
      </c>
    </row>
    <row r="96" spans="1:33" s="2" customFormat="1" ht="19.149999999999999" customHeight="1">
      <c r="A96" s="27">
        <f t="shared" si="3"/>
        <v>90</v>
      </c>
      <c r="B96" s="14" t="s">
        <v>122</v>
      </c>
      <c r="C96" s="15" t="s">
        <v>33</v>
      </c>
      <c r="D96" s="16">
        <v>50</v>
      </c>
      <c r="E96" s="17"/>
      <c r="F96" s="28">
        <f t="shared" si="2"/>
        <v>0</v>
      </c>
    </row>
    <row r="97" spans="1:6" s="2" customFormat="1" ht="19.149999999999999" customHeight="1">
      <c r="A97" s="27">
        <f t="shared" si="3"/>
        <v>91</v>
      </c>
      <c r="B97" s="18" t="s">
        <v>123</v>
      </c>
      <c r="C97" s="19" t="s">
        <v>33</v>
      </c>
      <c r="D97" s="20">
        <v>100</v>
      </c>
      <c r="E97" s="21"/>
      <c r="F97" s="28">
        <f t="shared" si="2"/>
        <v>0</v>
      </c>
    </row>
    <row r="98" spans="1:6" s="2" customFormat="1" ht="19.149999999999999" customHeight="1">
      <c r="A98" s="27">
        <f t="shared" si="3"/>
        <v>92</v>
      </c>
      <c r="B98" s="14" t="s">
        <v>124</v>
      </c>
      <c r="C98" s="15" t="s">
        <v>33</v>
      </c>
      <c r="D98" s="16">
        <v>100</v>
      </c>
      <c r="E98" s="17"/>
      <c r="F98" s="28">
        <f t="shared" si="2"/>
        <v>0</v>
      </c>
    </row>
    <row r="99" spans="1:6" s="2" customFormat="1" ht="19.149999999999999" customHeight="1">
      <c r="A99" s="27">
        <f t="shared" si="3"/>
        <v>93</v>
      </c>
      <c r="B99" s="14" t="s">
        <v>125</v>
      </c>
      <c r="C99" s="15" t="s">
        <v>33</v>
      </c>
      <c r="D99" s="16">
        <v>100</v>
      </c>
      <c r="E99" s="17"/>
      <c r="F99" s="28">
        <f t="shared" si="2"/>
        <v>0</v>
      </c>
    </row>
    <row r="100" spans="1:6" s="2" customFormat="1" ht="19.149999999999999" customHeight="1">
      <c r="A100" s="27">
        <f t="shared" si="3"/>
        <v>94</v>
      </c>
      <c r="B100" s="14" t="s">
        <v>126</v>
      </c>
      <c r="C100" s="15" t="s">
        <v>33</v>
      </c>
      <c r="D100" s="16">
        <v>150</v>
      </c>
      <c r="E100" s="17"/>
      <c r="F100" s="28">
        <f t="shared" si="2"/>
        <v>0</v>
      </c>
    </row>
    <row r="101" spans="1:6" s="2" customFormat="1" ht="19.149999999999999" customHeight="1">
      <c r="A101" s="27">
        <f t="shared" si="3"/>
        <v>95</v>
      </c>
      <c r="B101" s="14" t="s">
        <v>127</v>
      </c>
      <c r="C101" s="15" t="s">
        <v>33</v>
      </c>
      <c r="D101" s="16">
        <v>500</v>
      </c>
      <c r="E101" s="17"/>
      <c r="F101" s="28">
        <f t="shared" si="2"/>
        <v>0</v>
      </c>
    </row>
    <row r="102" spans="1:6" s="2" customFormat="1" ht="19.149999999999999" customHeight="1">
      <c r="A102" s="27">
        <f t="shared" si="3"/>
        <v>96</v>
      </c>
      <c r="B102" s="14" t="s">
        <v>128</v>
      </c>
      <c r="C102" s="15" t="s">
        <v>33</v>
      </c>
      <c r="D102" s="16">
        <v>300</v>
      </c>
      <c r="E102" s="17"/>
      <c r="F102" s="28">
        <f t="shared" si="2"/>
        <v>0</v>
      </c>
    </row>
    <row r="103" spans="1:6" s="2" customFormat="1" ht="19.149999999999999" customHeight="1">
      <c r="A103" s="27">
        <f t="shared" si="3"/>
        <v>97</v>
      </c>
      <c r="B103" s="14" t="s">
        <v>129</v>
      </c>
      <c r="C103" s="15" t="s">
        <v>33</v>
      </c>
      <c r="D103" s="16">
        <v>400</v>
      </c>
      <c r="E103" s="17"/>
      <c r="F103" s="28">
        <f t="shared" si="2"/>
        <v>0</v>
      </c>
    </row>
    <row r="104" spans="1:6" s="2" customFormat="1" ht="19.149999999999999" customHeight="1">
      <c r="A104" s="27">
        <f t="shared" si="3"/>
        <v>98</v>
      </c>
      <c r="B104" s="14" t="s">
        <v>130</v>
      </c>
      <c r="C104" s="15" t="s">
        <v>33</v>
      </c>
      <c r="D104" s="16">
        <v>200</v>
      </c>
      <c r="E104" s="17"/>
      <c r="F104" s="28">
        <f t="shared" si="2"/>
        <v>0</v>
      </c>
    </row>
    <row r="105" spans="1:6" s="2" customFormat="1" ht="19.149999999999999" customHeight="1">
      <c r="A105" s="27">
        <f t="shared" si="3"/>
        <v>99</v>
      </c>
      <c r="B105" s="14" t="s">
        <v>131</v>
      </c>
      <c r="C105" s="15" t="s">
        <v>33</v>
      </c>
      <c r="D105" s="16">
        <v>200</v>
      </c>
      <c r="E105" s="17"/>
      <c r="F105" s="28">
        <f t="shared" si="2"/>
        <v>0</v>
      </c>
    </row>
    <row r="106" spans="1:6" s="2" customFormat="1" ht="19.149999999999999" customHeight="1">
      <c r="A106" s="27">
        <f t="shared" si="3"/>
        <v>100</v>
      </c>
      <c r="B106" s="14" t="s">
        <v>132</v>
      </c>
      <c r="C106" s="15" t="s">
        <v>33</v>
      </c>
      <c r="D106" s="16">
        <v>100</v>
      </c>
      <c r="E106" s="17"/>
      <c r="F106" s="28">
        <f t="shared" si="2"/>
        <v>0</v>
      </c>
    </row>
    <row r="107" spans="1:6" s="2" customFormat="1" ht="19.149999999999999" customHeight="1">
      <c r="A107" s="27">
        <f t="shared" si="3"/>
        <v>101</v>
      </c>
      <c r="B107" s="14" t="s">
        <v>133</v>
      </c>
      <c r="C107" s="15" t="s">
        <v>33</v>
      </c>
      <c r="D107" s="16">
        <v>100</v>
      </c>
      <c r="E107" s="17"/>
      <c r="F107" s="28">
        <f t="shared" si="2"/>
        <v>0</v>
      </c>
    </row>
    <row r="108" spans="1:6" s="2" customFormat="1" ht="19.149999999999999" customHeight="1">
      <c r="A108" s="27">
        <f t="shared" si="3"/>
        <v>102</v>
      </c>
      <c r="B108" s="14" t="s">
        <v>134</v>
      </c>
      <c r="C108" s="15" t="s">
        <v>33</v>
      </c>
      <c r="D108" s="16">
        <v>20</v>
      </c>
      <c r="E108" s="17"/>
      <c r="F108" s="28">
        <f t="shared" si="2"/>
        <v>0</v>
      </c>
    </row>
    <row r="109" spans="1:6" s="2" customFormat="1" ht="19.149999999999999" customHeight="1">
      <c r="A109" s="27">
        <f t="shared" si="3"/>
        <v>103</v>
      </c>
      <c r="B109" s="14" t="s">
        <v>135</v>
      </c>
      <c r="C109" s="15" t="s">
        <v>33</v>
      </c>
      <c r="D109" s="16">
        <v>20</v>
      </c>
      <c r="E109" s="17"/>
      <c r="F109" s="28">
        <f t="shared" si="2"/>
        <v>0</v>
      </c>
    </row>
    <row r="110" spans="1:6" s="2" customFormat="1" ht="19.149999999999999" customHeight="1">
      <c r="A110" s="27">
        <f t="shared" si="3"/>
        <v>104</v>
      </c>
      <c r="B110" s="14" t="s">
        <v>136</v>
      </c>
      <c r="C110" s="15" t="s">
        <v>33</v>
      </c>
      <c r="D110" s="16">
        <v>10</v>
      </c>
      <c r="E110" s="17"/>
      <c r="F110" s="28">
        <f t="shared" si="2"/>
        <v>0</v>
      </c>
    </row>
    <row r="111" spans="1:6" s="2" customFormat="1" ht="19.149999999999999" customHeight="1">
      <c r="A111" s="27">
        <f t="shared" si="3"/>
        <v>105</v>
      </c>
      <c r="B111" s="14" t="s">
        <v>137</v>
      </c>
      <c r="C111" s="15" t="s">
        <v>33</v>
      </c>
      <c r="D111" s="16">
        <v>20</v>
      </c>
      <c r="E111" s="17"/>
      <c r="F111" s="28">
        <f t="shared" si="2"/>
        <v>0</v>
      </c>
    </row>
    <row r="112" spans="1:6" s="2" customFormat="1" ht="19.149999999999999" customHeight="1">
      <c r="A112" s="27">
        <f t="shared" si="3"/>
        <v>106</v>
      </c>
      <c r="B112" s="14" t="s">
        <v>138</v>
      </c>
      <c r="C112" s="15" t="s">
        <v>33</v>
      </c>
      <c r="D112" s="16">
        <v>10</v>
      </c>
      <c r="E112" s="17"/>
      <c r="F112" s="28">
        <f t="shared" si="2"/>
        <v>0</v>
      </c>
    </row>
    <row r="113" spans="1:6" s="2" customFormat="1" ht="19.149999999999999" customHeight="1">
      <c r="A113" s="27">
        <f t="shared" si="3"/>
        <v>107</v>
      </c>
      <c r="B113" s="14" t="s">
        <v>139</v>
      </c>
      <c r="C113" s="15" t="s">
        <v>33</v>
      </c>
      <c r="D113" s="16">
        <v>5</v>
      </c>
      <c r="E113" s="17"/>
      <c r="F113" s="28">
        <f t="shared" si="2"/>
        <v>0</v>
      </c>
    </row>
    <row r="114" spans="1:6" s="2" customFormat="1" ht="19.149999999999999" customHeight="1">
      <c r="A114" s="27">
        <f t="shared" si="3"/>
        <v>108</v>
      </c>
      <c r="B114" s="14" t="s">
        <v>140</v>
      </c>
      <c r="C114" s="15" t="s">
        <v>33</v>
      </c>
      <c r="D114" s="16">
        <v>5</v>
      </c>
      <c r="E114" s="17"/>
      <c r="F114" s="28">
        <f t="shared" si="2"/>
        <v>0</v>
      </c>
    </row>
    <row r="115" spans="1:6" s="2" customFormat="1" ht="19.149999999999999" customHeight="1">
      <c r="A115" s="27">
        <f t="shared" si="3"/>
        <v>109</v>
      </c>
      <c r="B115" s="14" t="s">
        <v>141</v>
      </c>
      <c r="C115" s="15" t="s">
        <v>33</v>
      </c>
      <c r="D115" s="16">
        <v>5</v>
      </c>
      <c r="E115" s="17"/>
      <c r="F115" s="28">
        <f t="shared" si="2"/>
        <v>0</v>
      </c>
    </row>
    <row r="116" spans="1:6" s="2" customFormat="1" ht="19.149999999999999" customHeight="1">
      <c r="A116" s="27">
        <f t="shared" si="3"/>
        <v>110</v>
      </c>
      <c r="B116" s="14" t="s">
        <v>142</v>
      </c>
      <c r="C116" s="15" t="s">
        <v>33</v>
      </c>
      <c r="D116" s="16">
        <v>5</v>
      </c>
      <c r="E116" s="17"/>
      <c r="F116" s="28">
        <f t="shared" si="2"/>
        <v>0</v>
      </c>
    </row>
    <row r="117" spans="1:6" s="2" customFormat="1" ht="19.149999999999999" customHeight="1">
      <c r="A117" s="27">
        <f t="shared" si="3"/>
        <v>111</v>
      </c>
      <c r="B117" s="14" t="s">
        <v>143</v>
      </c>
      <c r="C117" s="15" t="s">
        <v>33</v>
      </c>
      <c r="D117" s="16">
        <v>100</v>
      </c>
      <c r="E117" s="17"/>
      <c r="F117" s="28">
        <f t="shared" si="2"/>
        <v>0</v>
      </c>
    </row>
    <row r="118" spans="1:6" s="2" customFormat="1" ht="19.149999999999999" customHeight="1">
      <c r="A118" s="27">
        <f t="shared" si="3"/>
        <v>112</v>
      </c>
      <c r="B118" s="14" t="s">
        <v>144</v>
      </c>
      <c r="C118" s="15" t="s">
        <v>33</v>
      </c>
      <c r="D118" s="16">
        <v>100</v>
      </c>
      <c r="E118" s="17"/>
      <c r="F118" s="28">
        <f t="shared" si="2"/>
        <v>0</v>
      </c>
    </row>
    <row r="119" spans="1:6" s="2" customFormat="1" ht="19.149999999999999" customHeight="1">
      <c r="A119" s="27">
        <f t="shared" si="3"/>
        <v>113</v>
      </c>
      <c r="B119" s="14" t="s">
        <v>145</v>
      </c>
      <c r="C119" s="15" t="s">
        <v>33</v>
      </c>
      <c r="D119" s="16">
        <v>80</v>
      </c>
      <c r="E119" s="17"/>
      <c r="F119" s="28">
        <f t="shared" si="2"/>
        <v>0</v>
      </c>
    </row>
    <row r="120" spans="1:6" s="2" customFormat="1" ht="19.149999999999999" customHeight="1">
      <c r="A120" s="27">
        <f t="shared" si="3"/>
        <v>114</v>
      </c>
      <c r="B120" s="14" t="s">
        <v>146</v>
      </c>
      <c r="C120" s="15" t="s">
        <v>33</v>
      </c>
      <c r="D120" s="16">
        <v>20</v>
      </c>
      <c r="E120" s="17"/>
      <c r="F120" s="28">
        <f t="shared" si="2"/>
        <v>0</v>
      </c>
    </row>
    <row r="121" spans="1:6" s="2" customFormat="1" ht="19.149999999999999" customHeight="1">
      <c r="A121" s="27">
        <f t="shared" si="3"/>
        <v>115</v>
      </c>
      <c r="B121" s="14" t="s">
        <v>147</v>
      </c>
      <c r="C121" s="15" t="s">
        <v>33</v>
      </c>
      <c r="D121" s="16">
        <v>200</v>
      </c>
      <c r="E121" s="17"/>
      <c r="F121" s="28">
        <f t="shared" si="2"/>
        <v>0</v>
      </c>
    </row>
    <row r="122" spans="1:6" s="2" customFormat="1" ht="19.149999999999999" customHeight="1">
      <c r="A122" s="27">
        <f t="shared" si="3"/>
        <v>116</v>
      </c>
      <c r="B122" s="14" t="s">
        <v>148</v>
      </c>
      <c r="C122" s="15" t="s">
        <v>33</v>
      </c>
      <c r="D122" s="16">
        <v>50</v>
      </c>
      <c r="E122" s="17"/>
      <c r="F122" s="28">
        <f t="shared" si="2"/>
        <v>0</v>
      </c>
    </row>
    <row r="123" spans="1:6" s="2" customFormat="1" ht="19.149999999999999" customHeight="1">
      <c r="A123" s="27">
        <f t="shared" si="3"/>
        <v>117</v>
      </c>
      <c r="B123" s="14" t="s">
        <v>149</v>
      </c>
      <c r="C123" s="15" t="s">
        <v>33</v>
      </c>
      <c r="D123" s="16">
        <v>50</v>
      </c>
      <c r="E123" s="17"/>
      <c r="F123" s="28">
        <f t="shared" si="2"/>
        <v>0</v>
      </c>
    </row>
    <row r="124" spans="1:6" s="2" customFormat="1" ht="19.149999999999999" customHeight="1">
      <c r="A124" s="27">
        <f t="shared" si="3"/>
        <v>118</v>
      </c>
      <c r="B124" s="14" t="s">
        <v>150</v>
      </c>
      <c r="C124" s="15" t="s">
        <v>33</v>
      </c>
      <c r="D124" s="16">
        <v>800</v>
      </c>
      <c r="E124" s="17"/>
      <c r="F124" s="28">
        <f t="shared" si="2"/>
        <v>0</v>
      </c>
    </row>
    <row r="125" spans="1:6" s="2" customFormat="1" ht="19.149999999999999" customHeight="1">
      <c r="A125" s="27">
        <f t="shared" si="3"/>
        <v>119</v>
      </c>
      <c r="B125" s="14" t="s">
        <v>151</v>
      </c>
      <c r="C125" s="15" t="s">
        <v>33</v>
      </c>
      <c r="D125" s="16">
        <v>100</v>
      </c>
      <c r="E125" s="17"/>
      <c r="F125" s="28">
        <f t="shared" si="2"/>
        <v>0</v>
      </c>
    </row>
    <row r="126" spans="1:6" s="2" customFormat="1" ht="19.149999999999999" customHeight="1">
      <c r="A126" s="27">
        <f t="shared" si="3"/>
        <v>120</v>
      </c>
      <c r="B126" s="14" t="s">
        <v>152</v>
      </c>
      <c r="C126" s="15" t="s">
        <v>33</v>
      </c>
      <c r="D126" s="16">
        <v>100</v>
      </c>
      <c r="E126" s="17"/>
      <c r="F126" s="28">
        <f t="shared" si="2"/>
        <v>0</v>
      </c>
    </row>
    <row r="127" spans="1:6" s="2" customFormat="1" ht="19.149999999999999" customHeight="1">
      <c r="A127" s="27">
        <f t="shared" si="3"/>
        <v>121</v>
      </c>
      <c r="B127" s="14" t="s">
        <v>153</v>
      </c>
      <c r="C127" s="15" t="s">
        <v>33</v>
      </c>
      <c r="D127" s="16">
        <v>100</v>
      </c>
      <c r="E127" s="17"/>
      <c r="F127" s="28">
        <f t="shared" si="2"/>
        <v>0</v>
      </c>
    </row>
    <row r="128" spans="1:6" s="2" customFormat="1" ht="19.149999999999999" customHeight="1">
      <c r="A128" s="27">
        <f t="shared" si="3"/>
        <v>122</v>
      </c>
      <c r="B128" s="14" t="s">
        <v>154</v>
      </c>
      <c r="C128" s="15" t="s">
        <v>33</v>
      </c>
      <c r="D128" s="16">
        <v>200</v>
      </c>
      <c r="E128" s="17"/>
      <c r="F128" s="28">
        <f t="shared" si="2"/>
        <v>0</v>
      </c>
    </row>
    <row r="129" spans="1:6" s="2" customFormat="1" ht="19.149999999999999" customHeight="1">
      <c r="A129" s="27">
        <f t="shared" si="3"/>
        <v>123</v>
      </c>
      <c r="B129" s="14" t="s">
        <v>155</v>
      </c>
      <c r="C129" s="15" t="s">
        <v>33</v>
      </c>
      <c r="D129" s="16">
        <v>400</v>
      </c>
      <c r="E129" s="17"/>
      <c r="F129" s="28">
        <f t="shared" si="2"/>
        <v>0</v>
      </c>
    </row>
    <row r="130" spans="1:6" s="2" customFormat="1" ht="19.149999999999999" customHeight="1">
      <c r="A130" s="27">
        <f t="shared" si="3"/>
        <v>124</v>
      </c>
      <c r="B130" s="14" t="s">
        <v>156</v>
      </c>
      <c r="C130" s="15" t="s">
        <v>33</v>
      </c>
      <c r="D130" s="16">
        <v>300</v>
      </c>
      <c r="E130" s="17"/>
      <c r="F130" s="28">
        <f t="shared" si="2"/>
        <v>0</v>
      </c>
    </row>
    <row r="131" spans="1:6" s="2" customFormat="1" ht="19.149999999999999" customHeight="1">
      <c r="A131" s="27">
        <f t="shared" si="3"/>
        <v>125</v>
      </c>
      <c r="B131" s="14" t="s">
        <v>157</v>
      </c>
      <c r="C131" s="15" t="s">
        <v>33</v>
      </c>
      <c r="D131" s="16">
        <v>300</v>
      </c>
      <c r="E131" s="17"/>
      <c r="F131" s="28">
        <f t="shared" si="2"/>
        <v>0</v>
      </c>
    </row>
    <row r="132" spans="1:6" s="2" customFormat="1" ht="19.149999999999999" customHeight="1">
      <c r="A132" s="27">
        <f t="shared" si="3"/>
        <v>126</v>
      </c>
      <c r="B132" s="14" t="s">
        <v>158</v>
      </c>
      <c r="C132" s="15" t="s">
        <v>33</v>
      </c>
      <c r="D132" s="16">
        <v>200</v>
      </c>
      <c r="E132" s="17"/>
      <c r="F132" s="28">
        <f t="shared" si="2"/>
        <v>0</v>
      </c>
    </row>
    <row r="133" spans="1:6" s="2" customFormat="1" ht="19.149999999999999" customHeight="1">
      <c r="A133" s="27">
        <f t="shared" si="3"/>
        <v>127</v>
      </c>
      <c r="B133" s="14" t="s">
        <v>159</v>
      </c>
      <c r="C133" s="15" t="s">
        <v>33</v>
      </c>
      <c r="D133" s="16">
        <v>200</v>
      </c>
      <c r="E133" s="17"/>
      <c r="F133" s="28">
        <f t="shared" si="2"/>
        <v>0</v>
      </c>
    </row>
    <row r="134" spans="1:6" s="2" customFormat="1" ht="19.149999999999999" customHeight="1">
      <c r="A134" s="27">
        <f t="shared" si="3"/>
        <v>128</v>
      </c>
      <c r="B134" s="14" t="s">
        <v>160</v>
      </c>
      <c r="C134" s="15" t="s">
        <v>33</v>
      </c>
      <c r="D134" s="16">
        <v>200</v>
      </c>
      <c r="E134" s="17"/>
      <c r="F134" s="28">
        <f t="shared" si="2"/>
        <v>0</v>
      </c>
    </row>
    <row r="135" spans="1:6" s="2" customFormat="1" ht="19.149999999999999" customHeight="1">
      <c r="A135" s="27">
        <f t="shared" si="3"/>
        <v>129</v>
      </c>
      <c r="B135" s="14" t="s">
        <v>161</v>
      </c>
      <c r="C135" s="15" t="s">
        <v>33</v>
      </c>
      <c r="D135" s="16">
        <v>200</v>
      </c>
      <c r="E135" s="17"/>
      <c r="F135" s="28">
        <f t="shared" si="2"/>
        <v>0</v>
      </c>
    </row>
    <row r="136" spans="1:6" s="2" customFormat="1" ht="19.149999999999999" customHeight="1">
      <c r="A136" s="27">
        <f t="shared" si="3"/>
        <v>130</v>
      </c>
      <c r="B136" s="14" t="s">
        <v>162</v>
      </c>
      <c r="C136" s="15" t="s">
        <v>33</v>
      </c>
      <c r="D136" s="16">
        <v>200</v>
      </c>
      <c r="E136" s="17"/>
      <c r="F136" s="28">
        <f t="shared" ref="F136:F199" si="4">D136*E136</f>
        <v>0</v>
      </c>
    </row>
    <row r="137" spans="1:6" s="2" customFormat="1" ht="19.149999999999999" customHeight="1">
      <c r="A137" s="27">
        <f t="shared" ref="A137:A200" si="5">A136+1</f>
        <v>131</v>
      </c>
      <c r="B137" s="14" t="s">
        <v>163</v>
      </c>
      <c r="C137" s="15" t="s">
        <v>33</v>
      </c>
      <c r="D137" s="16">
        <v>20</v>
      </c>
      <c r="E137" s="17"/>
      <c r="F137" s="28">
        <f t="shared" si="4"/>
        <v>0</v>
      </c>
    </row>
    <row r="138" spans="1:6" s="2" customFormat="1" ht="19.149999999999999" customHeight="1">
      <c r="A138" s="27">
        <f t="shared" si="5"/>
        <v>132</v>
      </c>
      <c r="B138" s="14" t="s">
        <v>164</v>
      </c>
      <c r="C138" s="15" t="s">
        <v>33</v>
      </c>
      <c r="D138" s="16">
        <v>20</v>
      </c>
      <c r="E138" s="17"/>
      <c r="F138" s="28">
        <f t="shared" si="4"/>
        <v>0</v>
      </c>
    </row>
    <row r="139" spans="1:6" s="2" customFormat="1" ht="19.149999999999999" customHeight="1">
      <c r="A139" s="27">
        <f t="shared" si="5"/>
        <v>133</v>
      </c>
      <c r="B139" s="14" t="s">
        <v>165</v>
      </c>
      <c r="C139" s="15" t="s">
        <v>33</v>
      </c>
      <c r="D139" s="16">
        <v>300</v>
      </c>
      <c r="E139" s="17"/>
      <c r="F139" s="28">
        <f t="shared" si="4"/>
        <v>0</v>
      </c>
    </row>
    <row r="140" spans="1:6" s="2" customFormat="1" ht="19.149999999999999" customHeight="1">
      <c r="A140" s="27">
        <f t="shared" si="5"/>
        <v>134</v>
      </c>
      <c r="B140" s="14" t="s">
        <v>166</v>
      </c>
      <c r="C140" s="15" t="s">
        <v>33</v>
      </c>
      <c r="D140" s="16">
        <v>300</v>
      </c>
      <c r="E140" s="17"/>
      <c r="F140" s="28">
        <f t="shared" si="4"/>
        <v>0</v>
      </c>
    </row>
    <row r="141" spans="1:6" s="2" customFormat="1" ht="19.149999999999999" customHeight="1">
      <c r="A141" s="27">
        <f t="shared" si="5"/>
        <v>135</v>
      </c>
      <c r="B141" s="14" t="s">
        <v>167</v>
      </c>
      <c r="C141" s="15" t="s">
        <v>33</v>
      </c>
      <c r="D141" s="16">
        <v>300</v>
      </c>
      <c r="E141" s="17"/>
      <c r="F141" s="28">
        <f t="shared" si="4"/>
        <v>0</v>
      </c>
    </row>
    <row r="142" spans="1:6" s="2" customFormat="1" ht="19.149999999999999" customHeight="1">
      <c r="A142" s="27">
        <f t="shared" si="5"/>
        <v>136</v>
      </c>
      <c r="B142" s="14" t="s">
        <v>168</v>
      </c>
      <c r="C142" s="15" t="s">
        <v>33</v>
      </c>
      <c r="D142" s="16">
        <v>300</v>
      </c>
      <c r="E142" s="17"/>
      <c r="F142" s="28">
        <f t="shared" si="4"/>
        <v>0</v>
      </c>
    </row>
    <row r="143" spans="1:6" s="2" customFormat="1" ht="19.149999999999999" customHeight="1">
      <c r="A143" s="27">
        <f t="shared" si="5"/>
        <v>137</v>
      </c>
      <c r="B143" s="14" t="s">
        <v>169</v>
      </c>
      <c r="C143" s="15" t="s">
        <v>33</v>
      </c>
      <c r="D143" s="16">
        <v>300</v>
      </c>
      <c r="E143" s="17"/>
      <c r="F143" s="28">
        <f t="shared" si="4"/>
        <v>0</v>
      </c>
    </row>
    <row r="144" spans="1:6" s="2" customFormat="1" ht="19.149999999999999" customHeight="1">
      <c r="A144" s="27">
        <f t="shared" si="5"/>
        <v>138</v>
      </c>
      <c r="B144" s="14" t="s">
        <v>170</v>
      </c>
      <c r="C144" s="15" t="s">
        <v>33</v>
      </c>
      <c r="D144" s="16">
        <v>300</v>
      </c>
      <c r="E144" s="17"/>
      <c r="F144" s="28">
        <f t="shared" si="4"/>
        <v>0</v>
      </c>
    </row>
    <row r="145" spans="1:6" s="2" customFormat="1" ht="19.149999999999999" customHeight="1">
      <c r="A145" s="27">
        <f t="shared" si="5"/>
        <v>139</v>
      </c>
      <c r="B145" s="14" t="s">
        <v>171</v>
      </c>
      <c r="C145" s="15" t="s">
        <v>33</v>
      </c>
      <c r="D145" s="16">
        <v>100</v>
      </c>
      <c r="E145" s="17"/>
      <c r="F145" s="28">
        <f t="shared" si="4"/>
        <v>0</v>
      </c>
    </row>
    <row r="146" spans="1:6" s="2" customFormat="1" ht="19.149999999999999" customHeight="1">
      <c r="A146" s="27">
        <f t="shared" si="5"/>
        <v>140</v>
      </c>
      <c r="B146" s="14" t="s">
        <v>172</v>
      </c>
      <c r="C146" s="15" t="s">
        <v>33</v>
      </c>
      <c r="D146" s="16">
        <v>20</v>
      </c>
      <c r="E146" s="17"/>
      <c r="F146" s="28">
        <f t="shared" si="4"/>
        <v>0</v>
      </c>
    </row>
    <row r="147" spans="1:6" s="2" customFormat="1" ht="19.149999999999999" customHeight="1">
      <c r="A147" s="27">
        <f t="shared" si="5"/>
        <v>141</v>
      </c>
      <c r="B147" s="14" t="s">
        <v>173</v>
      </c>
      <c r="C147" s="15" t="s">
        <v>33</v>
      </c>
      <c r="D147" s="16">
        <v>50</v>
      </c>
      <c r="E147" s="17"/>
      <c r="F147" s="28">
        <f t="shared" si="4"/>
        <v>0</v>
      </c>
    </row>
    <row r="148" spans="1:6" s="2" customFormat="1" ht="19.149999999999999" customHeight="1">
      <c r="A148" s="27">
        <f t="shared" si="5"/>
        <v>142</v>
      </c>
      <c r="B148" s="14" t="s">
        <v>174</v>
      </c>
      <c r="C148" s="15" t="s">
        <v>33</v>
      </c>
      <c r="D148" s="16">
        <v>50</v>
      </c>
      <c r="E148" s="17"/>
      <c r="F148" s="28">
        <f t="shared" si="4"/>
        <v>0</v>
      </c>
    </row>
    <row r="149" spans="1:6" s="2" customFormat="1" ht="19.149999999999999" customHeight="1">
      <c r="A149" s="27">
        <f t="shared" si="5"/>
        <v>143</v>
      </c>
      <c r="B149" s="14" t="s">
        <v>175</v>
      </c>
      <c r="C149" s="15" t="s">
        <v>33</v>
      </c>
      <c r="D149" s="16">
        <v>20</v>
      </c>
      <c r="E149" s="17"/>
      <c r="F149" s="28">
        <f t="shared" si="4"/>
        <v>0</v>
      </c>
    </row>
    <row r="150" spans="1:6" s="2" customFormat="1" ht="19.149999999999999" customHeight="1">
      <c r="A150" s="27">
        <f t="shared" si="5"/>
        <v>144</v>
      </c>
      <c r="B150" s="14" t="s">
        <v>176</v>
      </c>
      <c r="C150" s="15" t="s">
        <v>33</v>
      </c>
      <c r="D150" s="16">
        <v>50</v>
      </c>
      <c r="E150" s="17"/>
      <c r="F150" s="28">
        <f t="shared" si="4"/>
        <v>0</v>
      </c>
    </row>
    <row r="151" spans="1:6" s="2" customFormat="1" ht="19.149999999999999" customHeight="1">
      <c r="A151" s="27">
        <f t="shared" si="5"/>
        <v>145</v>
      </c>
      <c r="B151" s="14" t="s">
        <v>177</v>
      </c>
      <c r="C151" s="15" t="s">
        <v>33</v>
      </c>
      <c r="D151" s="16">
        <v>200</v>
      </c>
      <c r="E151" s="17"/>
      <c r="F151" s="28">
        <f t="shared" si="4"/>
        <v>0</v>
      </c>
    </row>
    <row r="152" spans="1:6" s="2" customFormat="1" ht="19.149999999999999" customHeight="1">
      <c r="A152" s="27">
        <f t="shared" si="5"/>
        <v>146</v>
      </c>
      <c r="B152" s="14" t="s">
        <v>178</v>
      </c>
      <c r="C152" s="15" t="s">
        <v>33</v>
      </c>
      <c r="D152" s="16">
        <v>200</v>
      </c>
      <c r="E152" s="17"/>
      <c r="F152" s="28">
        <f t="shared" si="4"/>
        <v>0</v>
      </c>
    </row>
    <row r="153" spans="1:6" s="2" customFormat="1" ht="19.149999999999999" customHeight="1">
      <c r="A153" s="27">
        <f t="shared" si="5"/>
        <v>147</v>
      </c>
      <c r="B153" s="18" t="s">
        <v>179</v>
      </c>
      <c r="C153" s="19" t="s">
        <v>33</v>
      </c>
      <c r="D153" s="20">
        <v>50</v>
      </c>
      <c r="E153" s="21"/>
      <c r="F153" s="28">
        <f t="shared" si="4"/>
        <v>0</v>
      </c>
    </row>
    <row r="154" spans="1:6" s="2" customFormat="1" ht="19.149999999999999" customHeight="1">
      <c r="A154" s="27">
        <f t="shared" si="5"/>
        <v>148</v>
      </c>
      <c r="B154" s="14" t="s">
        <v>180</v>
      </c>
      <c r="C154" s="15" t="s">
        <v>33</v>
      </c>
      <c r="D154" s="16">
        <v>500</v>
      </c>
      <c r="E154" s="17"/>
      <c r="F154" s="28">
        <f t="shared" si="4"/>
        <v>0</v>
      </c>
    </row>
    <row r="155" spans="1:6" s="2" customFormat="1" ht="19.149999999999999" customHeight="1">
      <c r="A155" s="27">
        <f t="shared" si="5"/>
        <v>149</v>
      </c>
      <c r="B155" s="14" t="s">
        <v>181</v>
      </c>
      <c r="C155" s="15" t="s">
        <v>33</v>
      </c>
      <c r="D155" s="16">
        <v>1500</v>
      </c>
      <c r="E155" s="17"/>
      <c r="F155" s="28">
        <f t="shared" si="4"/>
        <v>0</v>
      </c>
    </row>
    <row r="156" spans="1:6" s="2" customFormat="1" ht="19.149999999999999" customHeight="1">
      <c r="A156" s="27">
        <f t="shared" si="5"/>
        <v>150</v>
      </c>
      <c r="B156" s="14" t="s">
        <v>182</v>
      </c>
      <c r="C156" s="15" t="s">
        <v>33</v>
      </c>
      <c r="D156" s="16">
        <v>300</v>
      </c>
      <c r="E156" s="17"/>
      <c r="F156" s="28">
        <f t="shared" si="4"/>
        <v>0</v>
      </c>
    </row>
    <row r="157" spans="1:6" s="2" customFormat="1" ht="19.149999999999999" customHeight="1">
      <c r="A157" s="27">
        <f t="shared" si="5"/>
        <v>151</v>
      </c>
      <c r="B157" s="14" t="s">
        <v>183</v>
      </c>
      <c r="C157" s="15" t="s">
        <v>33</v>
      </c>
      <c r="D157" s="16">
        <v>500</v>
      </c>
      <c r="E157" s="17"/>
      <c r="F157" s="28">
        <f t="shared" si="4"/>
        <v>0</v>
      </c>
    </row>
    <row r="158" spans="1:6" s="2" customFormat="1" ht="19.149999999999999" customHeight="1">
      <c r="A158" s="27">
        <f t="shared" si="5"/>
        <v>152</v>
      </c>
      <c r="B158" s="14" t="s">
        <v>184</v>
      </c>
      <c r="C158" s="15" t="s">
        <v>33</v>
      </c>
      <c r="D158" s="16">
        <v>100</v>
      </c>
      <c r="E158" s="17"/>
      <c r="F158" s="28">
        <f t="shared" si="4"/>
        <v>0</v>
      </c>
    </row>
    <row r="159" spans="1:6" s="2" customFormat="1" ht="19.149999999999999" customHeight="1">
      <c r="A159" s="27">
        <f t="shared" si="5"/>
        <v>153</v>
      </c>
      <c r="B159" s="14" t="s">
        <v>185</v>
      </c>
      <c r="C159" s="15" t="s">
        <v>33</v>
      </c>
      <c r="D159" s="16">
        <v>100</v>
      </c>
      <c r="E159" s="17"/>
      <c r="F159" s="28">
        <f t="shared" si="4"/>
        <v>0</v>
      </c>
    </row>
    <row r="160" spans="1:6" s="2" customFormat="1" ht="19.149999999999999" customHeight="1">
      <c r="A160" s="27">
        <f t="shared" si="5"/>
        <v>154</v>
      </c>
      <c r="B160" s="14" t="s">
        <v>186</v>
      </c>
      <c r="C160" s="15" t="s">
        <v>33</v>
      </c>
      <c r="D160" s="16">
        <v>100</v>
      </c>
      <c r="E160" s="17"/>
      <c r="F160" s="28">
        <f t="shared" si="4"/>
        <v>0</v>
      </c>
    </row>
    <row r="161" spans="1:6" s="2" customFormat="1" ht="19.149999999999999" customHeight="1">
      <c r="A161" s="27">
        <f t="shared" si="5"/>
        <v>155</v>
      </c>
      <c r="B161" s="14" t="s">
        <v>187</v>
      </c>
      <c r="C161" s="15" t="s">
        <v>33</v>
      </c>
      <c r="D161" s="16">
        <v>100</v>
      </c>
      <c r="E161" s="17"/>
      <c r="F161" s="28">
        <f t="shared" si="4"/>
        <v>0</v>
      </c>
    </row>
    <row r="162" spans="1:6" s="2" customFormat="1" ht="19.149999999999999" customHeight="1">
      <c r="A162" s="27">
        <f t="shared" si="5"/>
        <v>156</v>
      </c>
      <c r="B162" s="14" t="s">
        <v>188</v>
      </c>
      <c r="C162" s="15" t="s">
        <v>33</v>
      </c>
      <c r="D162" s="16">
        <v>100</v>
      </c>
      <c r="E162" s="17"/>
      <c r="F162" s="28">
        <f t="shared" si="4"/>
        <v>0</v>
      </c>
    </row>
    <row r="163" spans="1:6" s="2" customFormat="1" ht="19.149999999999999" customHeight="1">
      <c r="A163" s="27">
        <f t="shared" si="5"/>
        <v>157</v>
      </c>
      <c r="B163" s="14" t="s">
        <v>189</v>
      </c>
      <c r="C163" s="15" t="s">
        <v>33</v>
      </c>
      <c r="D163" s="16">
        <v>100</v>
      </c>
      <c r="E163" s="17"/>
      <c r="F163" s="28">
        <f t="shared" si="4"/>
        <v>0</v>
      </c>
    </row>
    <row r="164" spans="1:6" s="2" customFormat="1" ht="19.149999999999999" customHeight="1">
      <c r="A164" s="27">
        <f t="shared" si="5"/>
        <v>158</v>
      </c>
      <c r="B164" s="14" t="s">
        <v>190</v>
      </c>
      <c r="C164" s="15" t="s">
        <v>33</v>
      </c>
      <c r="D164" s="16">
        <v>100</v>
      </c>
      <c r="E164" s="17"/>
      <c r="F164" s="28">
        <f t="shared" si="4"/>
        <v>0</v>
      </c>
    </row>
    <row r="165" spans="1:6" s="2" customFormat="1" ht="19.149999999999999" customHeight="1">
      <c r="A165" s="27">
        <f t="shared" si="5"/>
        <v>159</v>
      </c>
      <c r="B165" s="14" t="s">
        <v>191</v>
      </c>
      <c r="C165" s="15" t="s">
        <v>33</v>
      </c>
      <c r="D165" s="16">
        <v>100</v>
      </c>
      <c r="E165" s="17"/>
      <c r="F165" s="28">
        <f t="shared" si="4"/>
        <v>0</v>
      </c>
    </row>
    <row r="166" spans="1:6" s="2" customFormat="1" ht="19.149999999999999" customHeight="1">
      <c r="A166" s="27">
        <f t="shared" si="5"/>
        <v>160</v>
      </c>
      <c r="B166" s="14" t="s">
        <v>192</v>
      </c>
      <c r="C166" s="15" t="s">
        <v>33</v>
      </c>
      <c r="D166" s="16">
        <v>100</v>
      </c>
      <c r="E166" s="17"/>
      <c r="F166" s="28">
        <f t="shared" si="4"/>
        <v>0</v>
      </c>
    </row>
    <row r="167" spans="1:6" s="2" customFormat="1" ht="19.149999999999999" customHeight="1">
      <c r="A167" s="27">
        <f t="shared" si="5"/>
        <v>161</v>
      </c>
      <c r="B167" s="14" t="s">
        <v>193</v>
      </c>
      <c r="C167" s="15" t="s">
        <v>33</v>
      </c>
      <c r="D167" s="16">
        <v>100</v>
      </c>
      <c r="E167" s="17"/>
      <c r="F167" s="28">
        <f t="shared" si="4"/>
        <v>0</v>
      </c>
    </row>
    <row r="168" spans="1:6" s="2" customFormat="1" ht="19.149999999999999" customHeight="1">
      <c r="A168" s="27">
        <f t="shared" si="5"/>
        <v>162</v>
      </c>
      <c r="B168" s="14" t="s">
        <v>194</v>
      </c>
      <c r="C168" s="15" t="s">
        <v>33</v>
      </c>
      <c r="D168" s="16">
        <v>100</v>
      </c>
      <c r="E168" s="17"/>
      <c r="F168" s="28">
        <f t="shared" si="4"/>
        <v>0</v>
      </c>
    </row>
    <row r="169" spans="1:6" s="2" customFormat="1" ht="19.149999999999999" customHeight="1">
      <c r="A169" s="27">
        <f t="shared" si="5"/>
        <v>163</v>
      </c>
      <c r="B169" s="14" t="s">
        <v>195</v>
      </c>
      <c r="C169" s="15" t="s">
        <v>33</v>
      </c>
      <c r="D169" s="16">
        <v>100</v>
      </c>
      <c r="E169" s="17"/>
      <c r="F169" s="28">
        <f t="shared" si="4"/>
        <v>0</v>
      </c>
    </row>
    <row r="170" spans="1:6" s="2" customFormat="1" ht="19.149999999999999" customHeight="1">
      <c r="A170" s="27">
        <f t="shared" si="5"/>
        <v>164</v>
      </c>
      <c r="B170" s="14" t="s">
        <v>196</v>
      </c>
      <c r="C170" s="15" t="s">
        <v>33</v>
      </c>
      <c r="D170" s="16">
        <v>100</v>
      </c>
      <c r="E170" s="17"/>
      <c r="F170" s="28">
        <f t="shared" si="4"/>
        <v>0</v>
      </c>
    </row>
    <row r="171" spans="1:6" s="2" customFormat="1" ht="19.149999999999999" customHeight="1">
      <c r="A171" s="27">
        <f t="shared" si="5"/>
        <v>165</v>
      </c>
      <c r="B171" s="14" t="s">
        <v>197</v>
      </c>
      <c r="C171" s="15" t="s">
        <v>33</v>
      </c>
      <c r="D171" s="16">
        <v>100</v>
      </c>
      <c r="E171" s="17"/>
      <c r="F171" s="28">
        <f t="shared" si="4"/>
        <v>0</v>
      </c>
    </row>
    <row r="172" spans="1:6" s="2" customFormat="1" ht="19.149999999999999" customHeight="1">
      <c r="A172" s="27">
        <f t="shared" si="5"/>
        <v>166</v>
      </c>
      <c r="B172" s="14" t="s">
        <v>198</v>
      </c>
      <c r="C172" s="15" t="s">
        <v>33</v>
      </c>
      <c r="D172" s="16">
        <v>100</v>
      </c>
      <c r="E172" s="17"/>
      <c r="F172" s="28">
        <f t="shared" si="4"/>
        <v>0</v>
      </c>
    </row>
    <row r="173" spans="1:6" s="2" customFormat="1" ht="19.149999999999999" customHeight="1">
      <c r="A173" s="27">
        <f t="shared" si="5"/>
        <v>167</v>
      </c>
      <c r="B173" s="14" t="s">
        <v>199</v>
      </c>
      <c r="C173" s="15" t="s">
        <v>33</v>
      </c>
      <c r="D173" s="16">
        <v>100</v>
      </c>
      <c r="E173" s="17"/>
      <c r="F173" s="28">
        <f t="shared" si="4"/>
        <v>0</v>
      </c>
    </row>
    <row r="174" spans="1:6" s="2" customFormat="1" ht="19.149999999999999" customHeight="1">
      <c r="A174" s="27">
        <f t="shared" si="5"/>
        <v>168</v>
      </c>
      <c r="B174" s="14" t="s">
        <v>200</v>
      </c>
      <c r="C174" s="15" t="s">
        <v>33</v>
      </c>
      <c r="D174" s="16">
        <v>100</v>
      </c>
      <c r="E174" s="17"/>
      <c r="F174" s="28">
        <f t="shared" si="4"/>
        <v>0</v>
      </c>
    </row>
    <row r="175" spans="1:6" s="2" customFormat="1" ht="19.149999999999999" customHeight="1">
      <c r="A175" s="27">
        <f t="shared" si="5"/>
        <v>169</v>
      </c>
      <c r="B175" s="14" t="s">
        <v>201</v>
      </c>
      <c r="C175" s="15" t="s">
        <v>33</v>
      </c>
      <c r="D175" s="16">
        <v>100</v>
      </c>
      <c r="E175" s="17"/>
      <c r="F175" s="28">
        <f t="shared" si="4"/>
        <v>0</v>
      </c>
    </row>
    <row r="176" spans="1:6" s="2" customFormat="1" ht="19.149999999999999" customHeight="1">
      <c r="A176" s="27">
        <f t="shared" si="5"/>
        <v>170</v>
      </c>
      <c r="B176" s="14" t="s">
        <v>202</v>
      </c>
      <c r="C176" s="15" t="s">
        <v>33</v>
      </c>
      <c r="D176" s="16">
        <v>100</v>
      </c>
      <c r="E176" s="17"/>
      <c r="F176" s="28">
        <f t="shared" si="4"/>
        <v>0</v>
      </c>
    </row>
    <row r="177" spans="1:6" s="2" customFormat="1" ht="19.149999999999999" customHeight="1">
      <c r="A177" s="27">
        <f t="shared" si="5"/>
        <v>171</v>
      </c>
      <c r="B177" s="14" t="s">
        <v>203</v>
      </c>
      <c r="C177" s="15" t="s">
        <v>33</v>
      </c>
      <c r="D177" s="16">
        <v>100</v>
      </c>
      <c r="E177" s="17"/>
      <c r="F177" s="28">
        <f t="shared" si="4"/>
        <v>0</v>
      </c>
    </row>
    <row r="178" spans="1:6" s="2" customFormat="1" ht="19.149999999999999" customHeight="1">
      <c r="A178" s="27">
        <f t="shared" si="5"/>
        <v>172</v>
      </c>
      <c r="B178" s="14" t="s">
        <v>204</v>
      </c>
      <c r="C178" s="15" t="s">
        <v>33</v>
      </c>
      <c r="D178" s="16">
        <v>100</v>
      </c>
      <c r="E178" s="17"/>
      <c r="F178" s="28">
        <f t="shared" si="4"/>
        <v>0</v>
      </c>
    </row>
    <row r="179" spans="1:6" s="2" customFormat="1" ht="19.149999999999999" customHeight="1">
      <c r="A179" s="27">
        <f t="shared" si="5"/>
        <v>173</v>
      </c>
      <c r="B179" s="14" t="s">
        <v>205</v>
      </c>
      <c r="C179" s="15" t="s">
        <v>33</v>
      </c>
      <c r="D179" s="16">
        <v>100</v>
      </c>
      <c r="E179" s="17"/>
      <c r="F179" s="28">
        <f t="shared" si="4"/>
        <v>0</v>
      </c>
    </row>
    <row r="180" spans="1:6" s="2" customFormat="1" ht="19.149999999999999" customHeight="1">
      <c r="A180" s="27">
        <f t="shared" si="5"/>
        <v>174</v>
      </c>
      <c r="B180" s="14" t="s">
        <v>206</v>
      </c>
      <c r="C180" s="15" t="s">
        <v>33</v>
      </c>
      <c r="D180" s="16">
        <v>50</v>
      </c>
      <c r="E180" s="17"/>
      <c r="F180" s="28">
        <f t="shared" si="4"/>
        <v>0</v>
      </c>
    </row>
    <row r="181" spans="1:6" s="2" customFormat="1" ht="19.149999999999999" customHeight="1">
      <c r="A181" s="27">
        <f t="shared" si="5"/>
        <v>175</v>
      </c>
      <c r="B181" s="14" t="s">
        <v>207</v>
      </c>
      <c r="C181" s="15" t="s">
        <v>33</v>
      </c>
      <c r="D181" s="16">
        <v>30</v>
      </c>
      <c r="E181" s="17"/>
      <c r="F181" s="28">
        <f t="shared" si="4"/>
        <v>0</v>
      </c>
    </row>
    <row r="182" spans="1:6" s="2" customFormat="1" ht="19.149999999999999" customHeight="1">
      <c r="A182" s="27">
        <f t="shared" si="5"/>
        <v>176</v>
      </c>
      <c r="B182" s="14" t="s">
        <v>208</v>
      </c>
      <c r="C182" s="15" t="s">
        <v>33</v>
      </c>
      <c r="D182" s="16">
        <v>100</v>
      </c>
      <c r="E182" s="17"/>
      <c r="F182" s="28">
        <f t="shared" si="4"/>
        <v>0</v>
      </c>
    </row>
    <row r="183" spans="1:6" s="2" customFormat="1" ht="19.149999999999999" customHeight="1">
      <c r="A183" s="27">
        <f t="shared" si="5"/>
        <v>177</v>
      </c>
      <c r="B183" s="14" t="s">
        <v>209</v>
      </c>
      <c r="C183" s="15" t="s">
        <v>33</v>
      </c>
      <c r="D183" s="16">
        <v>20</v>
      </c>
      <c r="E183" s="17"/>
      <c r="F183" s="28">
        <f t="shared" si="4"/>
        <v>0</v>
      </c>
    </row>
    <row r="184" spans="1:6" s="2" customFormat="1" ht="19.149999999999999" customHeight="1">
      <c r="A184" s="27">
        <f t="shared" si="5"/>
        <v>178</v>
      </c>
      <c r="B184" s="14" t="s">
        <v>210</v>
      </c>
      <c r="C184" s="15" t="s">
        <v>33</v>
      </c>
      <c r="D184" s="16">
        <v>20</v>
      </c>
      <c r="E184" s="17"/>
      <c r="F184" s="28">
        <f t="shared" si="4"/>
        <v>0</v>
      </c>
    </row>
    <row r="185" spans="1:6" s="2" customFormat="1" ht="19.149999999999999" customHeight="1">
      <c r="A185" s="27">
        <f t="shared" si="5"/>
        <v>179</v>
      </c>
      <c r="B185" s="14" t="s">
        <v>211</v>
      </c>
      <c r="C185" s="15" t="s">
        <v>33</v>
      </c>
      <c r="D185" s="16">
        <v>200</v>
      </c>
      <c r="E185" s="17"/>
      <c r="F185" s="28">
        <f t="shared" si="4"/>
        <v>0</v>
      </c>
    </row>
    <row r="186" spans="1:6" s="2" customFormat="1" ht="19.149999999999999" customHeight="1">
      <c r="A186" s="27">
        <f t="shared" si="5"/>
        <v>180</v>
      </c>
      <c r="B186" s="14" t="s">
        <v>212</v>
      </c>
      <c r="C186" s="15" t="s">
        <v>33</v>
      </c>
      <c r="D186" s="16">
        <v>100</v>
      </c>
      <c r="E186" s="17"/>
      <c r="F186" s="28">
        <f t="shared" si="4"/>
        <v>0</v>
      </c>
    </row>
    <row r="187" spans="1:6" s="2" customFormat="1" ht="19.149999999999999" customHeight="1">
      <c r="A187" s="27">
        <f t="shared" si="5"/>
        <v>181</v>
      </c>
      <c r="B187" s="14" t="s">
        <v>213</v>
      </c>
      <c r="C187" s="15" t="s">
        <v>33</v>
      </c>
      <c r="D187" s="16">
        <v>50</v>
      </c>
      <c r="E187" s="17"/>
      <c r="F187" s="28">
        <f t="shared" si="4"/>
        <v>0</v>
      </c>
    </row>
    <row r="188" spans="1:6" s="2" customFormat="1" ht="19.149999999999999" customHeight="1">
      <c r="A188" s="27">
        <f t="shared" si="5"/>
        <v>182</v>
      </c>
      <c r="B188" s="14" t="s">
        <v>214</v>
      </c>
      <c r="C188" s="15" t="s">
        <v>33</v>
      </c>
      <c r="D188" s="16">
        <v>50</v>
      </c>
      <c r="E188" s="17"/>
      <c r="F188" s="28">
        <f t="shared" si="4"/>
        <v>0</v>
      </c>
    </row>
    <row r="189" spans="1:6" s="2" customFormat="1" ht="19.149999999999999" customHeight="1">
      <c r="A189" s="27">
        <f t="shared" si="5"/>
        <v>183</v>
      </c>
      <c r="B189" s="14" t="s">
        <v>7</v>
      </c>
      <c r="C189" s="15" t="s">
        <v>33</v>
      </c>
      <c r="D189" s="16">
        <v>20</v>
      </c>
      <c r="E189" s="17"/>
      <c r="F189" s="28">
        <f t="shared" si="4"/>
        <v>0</v>
      </c>
    </row>
    <row r="190" spans="1:6" s="2" customFormat="1" ht="19.149999999999999" customHeight="1">
      <c r="A190" s="27">
        <f t="shared" si="5"/>
        <v>184</v>
      </c>
      <c r="B190" s="14" t="s">
        <v>8</v>
      </c>
      <c r="C190" s="15" t="s">
        <v>33</v>
      </c>
      <c r="D190" s="16">
        <v>20</v>
      </c>
      <c r="E190" s="17"/>
      <c r="F190" s="28">
        <f t="shared" si="4"/>
        <v>0</v>
      </c>
    </row>
    <row r="191" spans="1:6" s="2" customFormat="1" ht="19.149999999999999" customHeight="1">
      <c r="A191" s="27">
        <f t="shared" si="5"/>
        <v>185</v>
      </c>
      <c r="B191" s="14" t="s">
        <v>215</v>
      </c>
      <c r="C191" s="15" t="s">
        <v>33</v>
      </c>
      <c r="D191" s="16">
        <v>20</v>
      </c>
      <c r="E191" s="17"/>
      <c r="F191" s="28">
        <f t="shared" si="4"/>
        <v>0</v>
      </c>
    </row>
    <row r="192" spans="1:6" s="2" customFormat="1" ht="19.149999999999999" customHeight="1">
      <c r="A192" s="27">
        <f t="shared" si="5"/>
        <v>186</v>
      </c>
      <c r="B192" s="14" t="s">
        <v>216</v>
      </c>
      <c r="C192" s="15" t="s">
        <v>33</v>
      </c>
      <c r="D192" s="16">
        <v>20</v>
      </c>
      <c r="E192" s="17"/>
      <c r="F192" s="28">
        <f t="shared" si="4"/>
        <v>0</v>
      </c>
    </row>
    <row r="193" spans="1:33" s="2" customFormat="1" ht="19.149999999999999" customHeight="1">
      <c r="A193" s="27">
        <f t="shared" si="5"/>
        <v>187</v>
      </c>
      <c r="B193" s="14" t="s">
        <v>217</v>
      </c>
      <c r="C193" s="15" t="s">
        <v>33</v>
      </c>
      <c r="D193" s="16">
        <v>20</v>
      </c>
      <c r="E193" s="17"/>
      <c r="F193" s="28">
        <f t="shared" si="4"/>
        <v>0</v>
      </c>
    </row>
    <row r="194" spans="1:33" s="2" customFormat="1" ht="19.149999999999999" customHeight="1">
      <c r="A194" s="27">
        <f t="shared" si="5"/>
        <v>188</v>
      </c>
      <c r="B194" s="14" t="s">
        <v>218</v>
      </c>
      <c r="C194" s="15" t="s">
        <v>33</v>
      </c>
      <c r="D194" s="16">
        <v>20</v>
      </c>
      <c r="E194" s="17"/>
      <c r="F194" s="28">
        <f t="shared" si="4"/>
        <v>0</v>
      </c>
    </row>
    <row r="195" spans="1:33" s="2" customFormat="1" ht="19.149999999999999" customHeight="1">
      <c r="A195" s="27">
        <f t="shared" si="5"/>
        <v>189</v>
      </c>
      <c r="B195" s="14" t="s">
        <v>219</v>
      </c>
      <c r="C195" s="15" t="s">
        <v>33</v>
      </c>
      <c r="D195" s="16">
        <v>20</v>
      </c>
      <c r="E195" s="17"/>
      <c r="F195" s="28">
        <f t="shared" si="4"/>
        <v>0</v>
      </c>
    </row>
    <row r="196" spans="1:33" s="2" customFormat="1" ht="19.149999999999999" customHeight="1">
      <c r="A196" s="27">
        <f t="shared" si="5"/>
        <v>190</v>
      </c>
      <c r="B196" s="14" t="s">
        <v>220</v>
      </c>
      <c r="C196" s="15" t="s">
        <v>33</v>
      </c>
      <c r="D196" s="16">
        <v>20</v>
      </c>
      <c r="E196" s="17"/>
      <c r="F196" s="28">
        <f t="shared" si="4"/>
        <v>0</v>
      </c>
    </row>
    <row r="197" spans="1:33" s="2" customFormat="1" ht="19.149999999999999" customHeight="1">
      <c r="A197" s="27">
        <f t="shared" si="5"/>
        <v>191</v>
      </c>
      <c r="B197" s="14" t="s">
        <v>221</v>
      </c>
      <c r="C197" s="15" t="s">
        <v>33</v>
      </c>
      <c r="D197" s="16">
        <v>30</v>
      </c>
      <c r="E197" s="17"/>
      <c r="F197" s="28">
        <f t="shared" si="4"/>
        <v>0</v>
      </c>
    </row>
    <row r="198" spans="1:33" s="2" customFormat="1" ht="19.149999999999999" customHeight="1">
      <c r="A198" s="27">
        <f t="shared" si="5"/>
        <v>192</v>
      </c>
      <c r="B198" s="14" t="s">
        <v>222</v>
      </c>
      <c r="C198" s="15" t="s">
        <v>33</v>
      </c>
      <c r="D198" s="16">
        <v>50</v>
      </c>
      <c r="E198" s="17"/>
      <c r="F198" s="28">
        <f t="shared" si="4"/>
        <v>0</v>
      </c>
    </row>
    <row r="199" spans="1:33" s="3" customFormat="1" ht="19.149999999999999" customHeight="1">
      <c r="A199" s="27">
        <f t="shared" si="5"/>
        <v>193</v>
      </c>
      <c r="B199" s="14" t="s">
        <v>223</v>
      </c>
      <c r="C199" s="15" t="s">
        <v>9</v>
      </c>
      <c r="D199" s="16">
        <v>5000</v>
      </c>
      <c r="E199" s="17"/>
      <c r="F199" s="28">
        <f t="shared" si="4"/>
        <v>0</v>
      </c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s="2" customFormat="1" ht="19.149999999999999" customHeight="1">
      <c r="A200" s="27">
        <f t="shared" si="5"/>
        <v>194</v>
      </c>
      <c r="B200" s="14" t="s">
        <v>224</v>
      </c>
      <c r="C200" s="15" t="s">
        <v>33</v>
      </c>
      <c r="D200" s="16">
        <v>20</v>
      </c>
      <c r="E200" s="17"/>
      <c r="F200" s="28">
        <f t="shared" ref="F200:F263" si="6">D200*E200</f>
        <v>0</v>
      </c>
    </row>
    <row r="201" spans="1:33" s="2" customFormat="1" ht="19.149999999999999" customHeight="1">
      <c r="A201" s="27">
        <f t="shared" ref="A201:A264" si="7">A200+1</f>
        <v>195</v>
      </c>
      <c r="B201" s="14" t="s">
        <v>225</v>
      </c>
      <c r="C201" s="15" t="s">
        <v>33</v>
      </c>
      <c r="D201" s="16">
        <v>50</v>
      </c>
      <c r="E201" s="17"/>
      <c r="F201" s="28">
        <f t="shared" si="6"/>
        <v>0</v>
      </c>
    </row>
    <row r="202" spans="1:33" s="2" customFormat="1" ht="19.149999999999999" customHeight="1">
      <c r="A202" s="27">
        <f t="shared" si="7"/>
        <v>196</v>
      </c>
      <c r="B202" s="14" t="s">
        <v>226</v>
      </c>
      <c r="C202" s="15" t="s">
        <v>33</v>
      </c>
      <c r="D202" s="16">
        <v>20</v>
      </c>
      <c r="E202" s="17"/>
      <c r="F202" s="28">
        <f t="shared" si="6"/>
        <v>0</v>
      </c>
    </row>
    <row r="203" spans="1:33" s="2" customFormat="1" ht="19.149999999999999" customHeight="1">
      <c r="A203" s="27">
        <f t="shared" si="7"/>
        <v>197</v>
      </c>
      <c r="B203" s="14" t="s">
        <v>227</v>
      </c>
      <c r="C203" s="15" t="s">
        <v>33</v>
      </c>
      <c r="D203" s="16">
        <v>20</v>
      </c>
      <c r="E203" s="17"/>
      <c r="F203" s="28">
        <f t="shared" si="6"/>
        <v>0</v>
      </c>
    </row>
    <row r="204" spans="1:33" s="2" customFormat="1" ht="19.149999999999999" customHeight="1">
      <c r="A204" s="27">
        <f t="shared" si="7"/>
        <v>198</v>
      </c>
      <c r="B204" s="14" t="s">
        <v>228</v>
      </c>
      <c r="C204" s="15" t="s">
        <v>33</v>
      </c>
      <c r="D204" s="16">
        <v>20</v>
      </c>
      <c r="E204" s="17"/>
      <c r="F204" s="28">
        <f t="shared" si="6"/>
        <v>0</v>
      </c>
    </row>
    <row r="205" spans="1:33" s="2" customFormat="1" ht="19.149999999999999" customHeight="1">
      <c r="A205" s="27">
        <f t="shared" si="7"/>
        <v>199</v>
      </c>
      <c r="B205" s="14" t="s">
        <v>229</v>
      </c>
      <c r="C205" s="15" t="s">
        <v>33</v>
      </c>
      <c r="D205" s="16">
        <v>20</v>
      </c>
      <c r="E205" s="17"/>
      <c r="F205" s="28">
        <f t="shared" si="6"/>
        <v>0</v>
      </c>
    </row>
    <row r="206" spans="1:33" s="2" customFormat="1" ht="19.149999999999999" customHeight="1">
      <c r="A206" s="27">
        <f t="shared" si="7"/>
        <v>200</v>
      </c>
      <c r="B206" s="14" t="s">
        <v>230</v>
      </c>
      <c r="C206" s="15" t="s">
        <v>33</v>
      </c>
      <c r="D206" s="16">
        <v>20</v>
      </c>
      <c r="E206" s="17"/>
      <c r="F206" s="28">
        <f t="shared" si="6"/>
        <v>0</v>
      </c>
    </row>
    <row r="207" spans="1:33" s="2" customFormat="1" ht="19.149999999999999" customHeight="1">
      <c r="A207" s="27">
        <f t="shared" si="7"/>
        <v>201</v>
      </c>
      <c r="B207" s="14" t="s">
        <v>231</v>
      </c>
      <c r="C207" s="15" t="s">
        <v>33</v>
      </c>
      <c r="D207" s="16">
        <v>20</v>
      </c>
      <c r="E207" s="17"/>
      <c r="F207" s="28">
        <f t="shared" si="6"/>
        <v>0</v>
      </c>
    </row>
    <row r="208" spans="1:33" s="2" customFormat="1" ht="19.149999999999999" customHeight="1">
      <c r="A208" s="27">
        <f t="shared" si="7"/>
        <v>202</v>
      </c>
      <c r="B208" s="14" t="s">
        <v>232</v>
      </c>
      <c r="C208" s="15" t="s">
        <v>33</v>
      </c>
      <c r="D208" s="16">
        <v>20</v>
      </c>
      <c r="E208" s="17"/>
      <c r="F208" s="28">
        <f t="shared" si="6"/>
        <v>0</v>
      </c>
    </row>
    <row r="209" spans="1:6" s="2" customFormat="1" ht="19.149999999999999" customHeight="1">
      <c r="A209" s="27">
        <f t="shared" si="7"/>
        <v>203</v>
      </c>
      <c r="B209" s="14" t="s">
        <v>10</v>
      </c>
      <c r="C209" s="15" t="s">
        <v>33</v>
      </c>
      <c r="D209" s="16">
        <v>500</v>
      </c>
      <c r="E209" s="17"/>
      <c r="F209" s="28">
        <f t="shared" si="6"/>
        <v>0</v>
      </c>
    </row>
    <row r="210" spans="1:6" s="2" customFormat="1" ht="19.149999999999999" customHeight="1">
      <c r="A210" s="27">
        <f t="shared" si="7"/>
        <v>204</v>
      </c>
      <c r="B210" s="18" t="s">
        <v>11</v>
      </c>
      <c r="C210" s="19" t="s">
        <v>33</v>
      </c>
      <c r="D210" s="20">
        <v>200</v>
      </c>
      <c r="E210" s="21"/>
      <c r="F210" s="28">
        <f t="shared" si="6"/>
        <v>0</v>
      </c>
    </row>
    <row r="211" spans="1:6" s="2" customFormat="1" ht="19.149999999999999" customHeight="1">
      <c r="A211" s="27">
        <f t="shared" si="7"/>
        <v>205</v>
      </c>
      <c r="B211" s="14" t="s">
        <v>233</v>
      </c>
      <c r="C211" s="15" t="s">
        <v>33</v>
      </c>
      <c r="D211" s="16">
        <v>50</v>
      </c>
      <c r="E211" s="17"/>
      <c r="F211" s="28">
        <f t="shared" si="6"/>
        <v>0</v>
      </c>
    </row>
    <row r="212" spans="1:6" s="2" customFormat="1" ht="19.149999999999999" customHeight="1">
      <c r="A212" s="27">
        <f t="shared" si="7"/>
        <v>206</v>
      </c>
      <c r="B212" s="14" t="s">
        <v>234</v>
      </c>
      <c r="C212" s="15" t="s">
        <v>33</v>
      </c>
      <c r="D212" s="16">
        <v>30</v>
      </c>
      <c r="E212" s="17"/>
      <c r="F212" s="28">
        <f t="shared" si="6"/>
        <v>0</v>
      </c>
    </row>
    <row r="213" spans="1:6" s="2" customFormat="1" ht="19.149999999999999" customHeight="1">
      <c r="A213" s="27">
        <f t="shared" si="7"/>
        <v>207</v>
      </c>
      <c r="B213" s="14" t="s">
        <v>235</v>
      </c>
      <c r="C213" s="15" t="s">
        <v>86</v>
      </c>
      <c r="D213" s="16">
        <v>500</v>
      </c>
      <c r="E213" s="17"/>
      <c r="F213" s="28">
        <f t="shared" si="6"/>
        <v>0</v>
      </c>
    </row>
    <row r="214" spans="1:6" s="2" customFormat="1" ht="19.149999999999999" customHeight="1">
      <c r="A214" s="27">
        <f t="shared" si="7"/>
        <v>208</v>
      </c>
      <c r="B214" s="14" t="s">
        <v>236</v>
      </c>
      <c r="C214" s="15" t="s">
        <v>33</v>
      </c>
      <c r="D214" s="16">
        <v>100</v>
      </c>
      <c r="E214" s="17"/>
      <c r="F214" s="28">
        <f t="shared" si="6"/>
        <v>0</v>
      </c>
    </row>
    <row r="215" spans="1:6" s="2" customFormat="1" ht="19.149999999999999" customHeight="1">
      <c r="A215" s="27">
        <f t="shared" si="7"/>
        <v>209</v>
      </c>
      <c r="B215" s="14" t="s">
        <v>237</v>
      </c>
      <c r="C215" s="15" t="s">
        <v>33</v>
      </c>
      <c r="D215" s="16">
        <v>100</v>
      </c>
      <c r="E215" s="17"/>
      <c r="F215" s="28">
        <f t="shared" si="6"/>
        <v>0</v>
      </c>
    </row>
    <row r="216" spans="1:6" s="2" customFormat="1" ht="19.149999999999999" customHeight="1">
      <c r="A216" s="27">
        <f t="shared" si="7"/>
        <v>210</v>
      </c>
      <c r="B216" s="14" t="s">
        <v>238</v>
      </c>
      <c r="C216" s="15" t="s">
        <v>33</v>
      </c>
      <c r="D216" s="16">
        <v>20</v>
      </c>
      <c r="E216" s="17"/>
      <c r="F216" s="28">
        <f t="shared" si="6"/>
        <v>0</v>
      </c>
    </row>
    <row r="217" spans="1:6" s="2" customFormat="1" ht="19.149999999999999" customHeight="1">
      <c r="A217" s="27">
        <f t="shared" si="7"/>
        <v>211</v>
      </c>
      <c r="B217" s="14" t="s">
        <v>239</v>
      </c>
      <c r="C217" s="15" t="s">
        <v>33</v>
      </c>
      <c r="D217" s="16">
        <v>20</v>
      </c>
      <c r="E217" s="17"/>
      <c r="F217" s="28">
        <f t="shared" si="6"/>
        <v>0</v>
      </c>
    </row>
    <row r="218" spans="1:6" s="2" customFormat="1" ht="19.149999999999999" customHeight="1">
      <c r="A218" s="27">
        <f t="shared" si="7"/>
        <v>212</v>
      </c>
      <c r="B218" s="14" t="s">
        <v>240</v>
      </c>
      <c r="C218" s="15" t="s">
        <v>33</v>
      </c>
      <c r="D218" s="16">
        <v>100</v>
      </c>
      <c r="E218" s="17"/>
      <c r="F218" s="28">
        <f t="shared" si="6"/>
        <v>0</v>
      </c>
    </row>
    <row r="219" spans="1:6" s="2" customFormat="1" ht="19.149999999999999" customHeight="1">
      <c r="A219" s="27">
        <f t="shared" si="7"/>
        <v>213</v>
      </c>
      <c r="B219" s="14" t="s">
        <v>241</v>
      </c>
      <c r="C219" s="15" t="s">
        <v>33</v>
      </c>
      <c r="D219" s="16">
        <v>300</v>
      </c>
      <c r="E219" s="17"/>
      <c r="F219" s="28">
        <f t="shared" si="6"/>
        <v>0</v>
      </c>
    </row>
    <row r="220" spans="1:6" s="2" customFormat="1" ht="19.149999999999999" customHeight="1">
      <c r="A220" s="27">
        <f t="shared" si="7"/>
        <v>214</v>
      </c>
      <c r="B220" s="14" t="s">
        <v>242</v>
      </c>
      <c r="C220" s="15" t="s">
        <v>33</v>
      </c>
      <c r="D220" s="16">
        <v>400</v>
      </c>
      <c r="E220" s="17"/>
      <c r="F220" s="28">
        <f t="shared" si="6"/>
        <v>0</v>
      </c>
    </row>
    <row r="221" spans="1:6" s="2" customFormat="1" ht="19.149999999999999" customHeight="1">
      <c r="A221" s="27">
        <f t="shared" si="7"/>
        <v>215</v>
      </c>
      <c r="B221" s="14" t="s">
        <v>243</v>
      </c>
      <c r="C221" s="15" t="s">
        <v>33</v>
      </c>
      <c r="D221" s="16">
        <v>20</v>
      </c>
      <c r="E221" s="17"/>
      <c r="F221" s="28">
        <f t="shared" si="6"/>
        <v>0</v>
      </c>
    </row>
    <row r="222" spans="1:6" s="2" customFormat="1" ht="19.149999999999999" customHeight="1">
      <c r="A222" s="27">
        <f t="shared" si="7"/>
        <v>216</v>
      </c>
      <c r="B222" s="14" t="s">
        <v>244</v>
      </c>
      <c r="C222" s="15" t="s">
        <v>33</v>
      </c>
      <c r="D222" s="16">
        <v>300</v>
      </c>
      <c r="E222" s="17"/>
      <c r="F222" s="28">
        <f t="shared" si="6"/>
        <v>0</v>
      </c>
    </row>
    <row r="223" spans="1:6" s="2" customFormat="1" ht="19.149999999999999" customHeight="1">
      <c r="A223" s="27">
        <f t="shared" si="7"/>
        <v>217</v>
      </c>
      <c r="B223" s="14" t="s">
        <v>245</v>
      </c>
      <c r="C223" s="15" t="s">
        <v>33</v>
      </c>
      <c r="D223" s="16">
        <v>500</v>
      </c>
      <c r="E223" s="17"/>
      <c r="F223" s="28">
        <f t="shared" si="6"/>
        <v>0</v>
      </c>
    </row>
    <row r="224" spans="1:6" s="2" customFormat="1" ht="19.149999999999999" customHeight="1">
      <c r="A224" s="27">
        <f t="shared" si="7"/>
        <v>218</v>
      </c>
      <c r="B224" s="14" t="s">
        <v>246</v>
      </c>
      <c r="C224" s="15" t="s">
        <v>33</v>
      </c>
      <c r="D224" s="16">
        <v>500</v>
      </c>
      <c r="E224" s="17"/>
      <c r="F224" s="28">
        <f t="shared" si="6"/>
        <v>0</v>
      </c>
    </row>
    <row r="225" spans="1:6" s="2" customFormat="1" ht="19.149999999999999" customHeight="1">
      <c r="A225" s="27">
        <f t="shared" si="7"/>
        <v>219</v>
      </c>
      <c r="B225" s="14" t="s">
        <v>247</v>
      </c>
      <c r="C225" s="15" t="s">
        <v>33</v>
      </c>
      <c r="D225" s="16">
        <v>500</v>
      </c>
      <c r="E225" s="17"/>
      <c r="F225" s="28">
        <f t="shared" si="6"/>
        <v>0</v>
      </c>
    </row>
    <row r="226" spans="1:6" s="2" customFormat="1" ht="19.149999999999999" customHeight="1">
      <c r="A226" s="27">
        <f t="shared" si="7"/>
        <v>220</v>
      </c>
      <c r="B226" s="14" t="s">
        <v>248</v>
      </c>
      <c r="C226" s="15" t="s">
        <v>33</v>
      </c>
      <c r="D226" s="16">
        <v>300</v>
      </c>
      <c r="E226" s="17"/>
      <c r="F226" s="28">
        <f t="shared" si="6"/>
        <v>0</v>
      </c>
    </row>
    <row r="227" spans="1:6" s="2" customFormat="1" ht="19.149999999999999" customHeight="1">
      <c r="A227" s="27">
        <f t="shared" si="7"/>
        <v>221</v>
      </c>
      <c r="B227" s="14" t="s">
        <v>249</v>
      </c>
      <c r="C227" s="15" t="s">
        <v>33</v>
      </c>
      <c r="D227" s="16">
        <v>25</v>
      </c>
      <c r="E227" s="17"/>
      <c r="F227" s="28">
        <f t="shared" si="6"/>
        <v>0</v>
      </c>
    </row>
    <row r="228" spans="1:6" s="2" customFormat="1" ht="19.149999999999999" customHeight="1">
      <c r="A228" s="27">
        <f t="shared" si="7"/>
        <v>222</v>
      </c>
      <c r="B228" s="14" t="s">
        <v>250</v>
      </c>
      <c r="C228" s="15" t="s">
        <v>33</v>
      </c>
      <c r="D228" s="16">
        <v>300</v>
      </c>
      <c r="E228" s="17"/>
      <c r="F228" s="28">
        <f t="shared" si="6"/>
        <v>0</v>
      </c>
    </row>
    <row r="229" spans="1:6" s="2" customFormat="1" ht="19.149999999999999" customHeight="1">
      <c r="A229" s="27">
        <f t="shared" si="7"/>
        <v>223</v>
      </c>
      <c r="B229" s="14" t="s">
        <v>251</v>
      </c>
      <c r="C229" s="15" t="s">
        <v>33</v>
      </c>
      <c r="D229" s="16">
        <v>25</v>
      </c>
      <c r="E229" s="17"/>
      <c r="F229" s="28">
        <f t="shared" si="6"/>
        <v>0</v>
      </c>
    </row>
    <row r="230" spans="1:6" s="2" customFormat="1" ht="19.149999999999999" customHeight="1">
      <c r="A230" s="27">
        <f t="shared" si="7"/>
        <v>224</v>
      </c>
      <c r="B230" s="14" t="s">
        <v>252</v>
      </c>
      <c r="C230" s="15" t="s">
        <v>33</v>
      </c>
      <c r="D230" s="16">
        <v>50</v>
      </c>
      <c r="E230" s="17"/>
      <c r="F230" s="28">
        <f t="shared" si="6"/>
        <v>0</v>
      </c>
    </row>
    <row r="231" spans="1:6" s="2" customFormat="1" ht="19.149999999999999" customHeight="1">
      <c r="A231" s="27">
        <f t="shared" si="7"/>
        <v>225</v>
      </c>
      <c r="B231" s="14" t="s">
        <v>12</v>
      </c>
      <c r="C231" s="15" t="s">
        <v>33</v>
      </c>
      <c r="D231" s="16">
        <v>50</v>
      </c>
      <c r="E231" s="17"/>
      <c r="F231" s="28">
        <f t="shared" si="6"/>
        <v>0</v>
      </c>
    </row>
    <row r="232" spans="1:6" s="2" customFormat="1" ht="19.149999999999999" customHeight="1">
      <c r="A232" s="27">
        <f t="shared" si="7"/>
        <v>226</v>
      </c>
      <c r="B232" s="14" t="s">
        <v>253</v>
      </c>
      <c r="C232" s="15" t="s">
        <v>33</v>
      </c>
      <c r="D232" s="16">
        <v>20</v>
      </c>
      <c r="E232" s="17"/>
      <c r="F232" s="28">
        <f t="shared" si="6"/>
        <v>0</v>
      </c>
    </row>
    <row r="233" spans="1:6" s="2" customFormat="1" ht="19.149999999999999" customHeight="1">
      <c r="A233" s="27">
        <f t="shared" si="7"/>
        <v>227</v>
      </c>
      <c r="B233" s="14" t="s">
        <v>254</v>
      </c>
      <c r="C233" s="15" t="s">
        <v>33</v>
      </c>
      <c r="D233" s="16">
        <v>20</v>
      </c>
      <c r="E233" s="17"/>
      <c r="F233" s="28">
        <f t="shared" si="6"/>
        <v>0</v>
      </c>
    </row>
    <row r="234" spans="1:6" s="2" customFormat="1" ht="19.149999999999999" customHeight="1">
      <c r="A234" s="27">
        <f t="shared" si="7"/>
        <v>228</v>
      </c>
      <c r="B234" s="14" t="s">
        <v>255</v>
      </c>
      <c r="C234" s="15" t="s">
        <v>33</v>
      </c>
      <c r="D234" s="16">
        <v>10</v>
      </c>
      <c r="E234" s="17"/>
      <c r="F234" s="28">
        <f t="shared" si="6"/>
        <v>0</v>
      </c>
    </row>
    <row r="235" spans="1:6" s="2" customFormat="1" ht="19.149999999999999" customHeight="1">
      <c r="A235" s="27">
        <f t="shared" si="7"/>
        <v>229</v>
      </c>
      <c r="B235" s="14" t="s">
        <v>256</v>
      </c>
      <c r="C235" s="15" t="s">
        <v>33</v>
      </c>
      <c r="D235" s="16">
        <v>10</v>
      </c>
      <c r="E235" s="17"/>
      <c r="F235" s="28">
        <f t="shared" si="6"/>
        <v>0</v>
      </c>
    </row>
    <row r="236" spans="1:6" s="2" customFormat="1" ht="19.149999999999999" customHeight="1">
      <c r="A236" s="27">
        <f t="shared" si="7"/>
        <v>230</v>
      </c>
      <c r="B236" s="14" t="s">
        <v>257</v>
      </c>
      <c r="C236" s="15" t="s">
        <v>33</v>
      </c>
      <c r="D236" s="16">
        <v>10</v>
      </c>
      <c r="E236" s="17"/>
      <c r="F236" s="28">
        <f t="shared" si="6"/>
        <v>0</v>
      </c>
    </row>
    <row r="237" spans="1:6" s="2" customFormat="1" ht="19.149999999999999" customHeight="1">
      <c r="A237" s="27">
        <f t="shared" si="7"/>
        <v>231</v>
      </c>
      <c r="B237" s="14" t="s">
        <v>258</v>
      </c>
      <c r="C237" s="15" t="s">
        <v>33</v>
      </c>
      <c r="D237" s="16">
        <v>10</v>
      </c>
      <c r="E237" s="17"/>
      <c r="F237" s="28">
        <f t="shared" si="6"/>
        <v>0</v>
      </c>
    </row>
    <row r="238" spans="1:6" s="2" customFormat="1" ht="19.149999999999999" customHeight="1">
      <c r="A238" s="27">
        <f t="shared" si="7"/>
        <v>232</v>
      </c>
      <c r="B238" s="14" t="s">
        <v>259</v>
      </c>
      <c r="C238" s="15" t="s">
        <v>33</v>
      </c>
      <c r="D238" s="16">
        <v>10</v>
      </c>
      <c r="E238" s="17"/>
      <c r="F238" s="28">
        <f t="shared" si="6"/>
        <v>0</v>
      </c>
    </row>
    <row r="239" spans="1:6" s="2" customFormat="1" ht="19.149999999999999" customHeight="1">
      <c r="A239" s="27">
        <f t="shared" si="7"/>
        <v>233</v>
      </c>
      <c r="B239" s="14" t="s">
        <v>260</v>
      </c>
      <c r="C239" s="15" t="s">
        <v>33</v>
      </c>
      <c r="D239" s="16">
        <v>400</v>
      </c>
      <c r="E239" s="17"/>
      <c r="F239" s="28">
        <f t="shared" si="6"/>
        <v>0</v>
      </c>
    </row>
    <row r="240" spans="1:6" s="2" customFormat="1" ht="19.149999999999999" customHeight="1">
      <c r="A240" s="27">
        <f t="shared" si="7"/>
        <v>234</v>
      </c>
      <c r="B240" s="14" t="s">
        <v>261</v>
      </c>
      <c r="C240" s="15" t="s">
        <v>33</v>
      </c>
      <c r="D240" s="16">
        <v>250</v>
      </c>
      <c r="E240" s="17"/>
      <c r="F240" s="28">
        <f t="shared" si="6"/>
        <v>0</v>
      </c>
    </row>
    <row r="241" spans="1:33" s="2" customFormat="1" ht="19.149999999999999" customHeight="1">
      <c r="A241" s="27">
        <f t="shared" si="7"/>
        <v>235</v>
      </c>
      <c r="B241" s="14" t="s">
        <v>262</v>
      </c>
      <c r="C241" s="15" t="s">
        <v>33</v>
      </c>
      <c r="D241" s="16">
        <v>150</v>
      </c>
      <c r="E241" s="17"/>
      <c r="F241" s="28">
        <f t="shared" si="6"/>
        <v>0</v>
      </c>
    </row>
    <row r="242" spans="1:33" s="3" customFormat="1" ht="19.149999999999999" customHeight="1">
      <c r="A242" s="27">
        <f t="shared" si="7"/>
        <v>236</v>
      </c>
      <c r="B242" s="14" t="s">
        <v>263</v>
      </c>
      <c r="C242" s="15" t="s">
        <v>33</v>
      </c>
      <c r="D242" s="16">
        <v>500</v>
      </c>
      <c r="E242" s="17"/>
      <c r="F242" s="28">
        <f t="shared" si="6"/>
        <v>0</v>
      </c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s="3" customFormat="1" ht="19.149999999999999" customHeight="1">
      <c r="A243" s="27">
        <f t="shared" si="7"/>
        <v>237</v>
      </c>
      <c r="B243" s="14" t="s">
        <v>264</v>
      </c>
      <c r="C243" s="15" t="s">
        <v>33</v>
      </c>
      <c r="D243" s="16">
        <v>3000</v>
      </c>
      <c r="E243" s="17"/>
      <c r="F243" s="28">
        <f t="shared" si="6"/>
        <v>0</v>
      </c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s="3" customFormat="1" ht="19.149999999999999" customHeight="1">
      <c r="A244" s="27">
        <f t="shared" si="7"/>
        <v>238</v>
      </c>
      <c r="B244" s="14" t="s">
        <v>265</v>
      </c>
      <c r="C244" s="15" t="s">
        <v>33</v>
      </c>
      <c r="D244" s="16">
        <v>2000</v>
      </c>
      <c r="E244" s="17"/>
      <c r="F244" s="28">
        <f t="shared" si="6"/>
        <v>0</v>
      </c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s="3" customFormat="1" ht="19.149999999999999" customHeight="1">
      <c r="A245" s="27">
        <f t="shared" si="7"/>
        <v>239</v>
      </c>
      <c r="B245" s="14" t="s">
        <v>266</v>
      </c>
      <c r="C245" s="15" t="s">
        <v>33</v>
      </c>
      <c r="D245" s="16">
        <v>1500</v>
      </c>
      <c r="E245" s="17"/>
      <c r="F245" s="28">
        <f t="shared" si="6"/>
        <v>0</v>
      </c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s="3" customFormat="1" ht="19.149999999999999" customHeight="1">
      <c r="A246" s="27">
        <f t="shared" si="7"/>
        <v>240</v>
      </c>
      <c r="B246" s="14" t="s">
        <v>267</v>
      </c>
      <c r="C246" s="15" t="s">
        <v>33</v>
      </c>
      <c r="D246" s="16">
        <v>130</v>
      </c>
      <c r="E246" s="17"/>
      <c r="F246" s="28">
        <f t="shared" si="6"/>
        <v>0</v>
      </c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s="3" customFormat="1" ht="19.149999999999999" customHeight="1">
      <c r="A247" s="27">
        <f t="shared" si="7"/>
        <v>241</v>
      </c>
      <c r="B247" s="14" t="s">
        <v>268</v>
      </c>
      <c r="C247" s="15" t="s">
        <v>33</v>
      </c>
      <c r="D247" s="16">
        <v>130</v>
      </c>
      <c r="E247" s="17"/>
      <c r="F247" s="28">
        <f t="shared" si="6"/>
        <v>0</v>
      </c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s="2" customFormat="1" ht="19.149999999999999" customHeight="1">
      <c r="A248" s="27">
        <f t="shared" si="7"/>
        <v>242</v>
      </c>
      <c r="B248" s="14" t="s">
        <v>269</v>
      </c>
      <c r="C248" s="15" t="s">
        <v>33</v>
      </c>
      <c r="D248" s="16">
        <v>50</v>
      </c>
      <c r="E248" s="17"/>
      <c r="F248" s="28">
        <f t="shared" si="6"/>
        <v>0</v>
      </c>
    </row>
    <row r="249" spans="1:33" s="2" customFormat="1" ht="19.149999999999999" customHeight="1">
      <c r="A249" s="27">
        <f t="shared" si="7"/>
        <v>243</v>
      </c>
      <c r="B249" s="14" t="s">
        <v>270</v>
      </c>
      <c r="C249" s="15" t="s">
        <v>33</v>
      </c>
      <c r="D249" s="16">
        <v>50</v>
      </c>
      <c r="E249" s="17"/>
      <c r="F249" s="28">
        <f t="shared" si="6"/>
        <v>0</v>
      </c>
    </row>
    <row r="250" spans="1:33" s="2" customFormat="1" ht="19.149999999999999" customHeight="1">
      <c r="A250" s="27">
        <f t="shared" si="7"/>
        <v>244</v>
      </c>
      <c r="B250" s="14" t="s">
        <v>271</v>
      </c>
      <c r="C250" s="15" t="s">
        <v>33</v>
      </c>
      <c r="D250" s="16">
        <v>50</v>
      </c>
      <c r="E250" s="17"/>
      <c r="F250" s="28">
        <f t="shared" si="6"/>
        <v>0</v>
      </c>
    </row>
    <row r="251" spans="1:33" s="2" customFormat="1" ht="19.149999999999999" customHeight="1">
      <c r="A251" s="27">
        <f t="shared" si="7"/>
        <v>245</v>
      </c>
      <c r="B251" s="14" t="s">
        <v>272</v>
      </c>
      <c r="C251" s="15" t="s">
        <v>33</v>
      </c>
      <c r="D251" s="16">
        <v>50</v>
      </c>
      <c r="E251" s="17"/>
      <c r="F251" s="28">
        <f t="shared" si="6"/>
        <v>0</v>
      </c>
    </row>
    <row r="252" spans="1:33" s="2" customFormat="1" ht="18.75" customHeight="1">
      <c r="A252" s="27">
        <f t="shared" si="7"/>
        <v>246</v>
      </c>
      <c r="B252" s="14" t="s">
        <v>273</v>
      </c>
      <c r="C252" s="15" t="s">
        <v>33</v>
      </c>
      <c r="D252" s="16">
        <v>50</v>
      </c>
      <c r="E252" s="17"/>
      <c r="F252" s="28">
        <f t="shared" si="6"/>
        <v>0</v>
      </c>
    </row>
    <row r="253" spans="1:33" s="2" customFormat="1" ht="19.149999999999999" customHeight="1">
      <c r="A253" s="27">
        <f t="shared" si="7"/>
        <v>247</v>
      </c>
      <c r="B253" s="14" t="s">
        <v>274</v>
      </c>
      <c r="C253" s="15" t="s">
        <v>33</v>
      </c>
      <c r="D253" s="16">
        <v>30</v>
      </c>
      <c r="E253" s="17"/>
      <c r="F253" s="28">
        <f t="shared" si="6"/>
        <v>0</v>
      </c>
    </row>
    <row r="254" spans="1:33" s="2" customFormat="1" ht="19.149999999999999" customHeight="1">
      <c r="A254" s="27">
        <f t="shared" si="7"/>
        <v>248</v>
      </c>
      <c r="B254" s="14" t="s">
        <v>275</v>
      </c>
      <c r="C254" s="15" t="s">
        <v>33</v>
      </c>
      <c r="D254" s="16">
        <v>300</v>
      </c>
      <c r="E254" s="17"/>
      <c r="F254" s="28">
        <f t="shared" si="6"/>
        <v>0</v>
      </c>
    </row>
    <row r="255" spans="1:33" s="2" customFormat="1" ht="19.149999999999999" customHeight="1">
      <c r="A255" s="27">
        <f t="shared" si="7"/>
        <v>249</v>
      </c>
      <c r="B255" s="14" t="s">
        <v>276</v>
      </c>
      <c r="C255" s="15" t="s">
        <v>33</v>
      </c>
      <c r="D255" s="16">
        <v>50</v>
      </c>
      <c r="E255" s="17"/>
      <c r="F255" s="28">
        <f t="shared" si="6"/>
        <v>0</v>
      </c>
    </row>
    <row r="256" spans="1:33" s="2" customFormat="1" ht="19.149999999999999" customHeight="1">
      <c r="A256" s="27">
        <f t="shared" si="7"/>
        <v>250</v>
      </c>
      <c r="B256" s="14" t="s">
        <v>277</v>
      </c>
      <c r="C256" s="15" t="s">
        <v>33</v>
      </c>
      <c r="D256" s="16">
        <v>100</v>
      </c>
      <c r="E256" s="17"/>
      <c r="F256" s="28">
        <f t="shared" si="6"/>
        <v>0</v>
      </c>
    </row>
    <row r="257" spans="1:6" s="2" customFormat="1" ht="19.149999999999999" customHeight="1">
      <c r="A257" s="27">
        <f t="shared" si="7"/>
        <v>251</v>
      </c>
      <c r="B257" s="14" t="s">
        <v>13</v>
      </c>
      <c r="C257" s="15" t="s">
        <v>33</v>
      </c>
      <c r="D257" s="16">
        <v>100</v>
      </c>
      <c r="E257" s="17"/>
      <c r="F257" s="28">
        <f t="shared" si="6"/>
        <v>0</v>
      </c>
    </row>
    <row r="258" spans="1:6" s="2" customFormat="1" ht="19.149999999999999" customHeight="1">
      <c r="A258" s="27">
        <f t="shared" si="7"/>
        <v>252</v>
      </c>
      <c r="B258" s="14" t="s">
        <v>278</v>
      </c>
      <c r="C258" s="15" t="s">
        <v>33</v>
      </c>
      <c r="D258" s="16">
        <v>100</v>
      </c>
      <c r="E258" s="17"/>
      <c r="F258" s="28">
        <f t="shared" si="6"/>
        <v>0</v>
      </c>
    </row>
    <row r="259" spans="1:6" s="2" customFormat="1" ht="19.149999999999999" customHeight="1">
      <c r="A259" s="27">
        <f t="shared" si="7"/>
        <v>253</v>
      </c>
      <c r="B259" s="14" t="s">
        <v>279</v>
      </c>
      <c r="C259" s="15" t="s">
        <v>33</v>
      </c>
      <c r="D259" s="16">
        <v>700</v>
      </c>
      <c r="E259" s="17"/>
      <c r="F259" s="28">
        <f t="shared" si="6"/>
        <v>0</v>
      </c>
    </row>
    <row r="260" spans="1:6" s="2" customFormat="1" ht="28.5">
      <c r="A260" s="27">
        <f t="shared" si="7"/>
        <v>254</v>
      </c>
      <c r="B260" s="22" t="s">
        <v>280</v>
      </c>
      <c r="C260" s="15" t="s">
        <v>33</v>
      </c>
      <c r="D260" s="16">
        <v>15</v>
      </c>
      <c r="E260" s="17"/>
      <c r="F260" s="28">
        <f t="shared" si="6"/>
        <v>0</v>
      </c>
    </row>
    <row r="261" spans="1:6" s="2" customFormat="1" ht="28.5">
      <c r="A261" s="27">
        <f t="shared" si="7"/>
        <v>255</v>
      </c>
      <c r="B261" s="22" t="s">
        <v>281</v>
      </c>
      <c r="C261" s="15" t="s">
        <v>33</v>
      </c>
      <c r="D261" s="16">
        <v>8</v>
      </c>
      <c r="E261" s="17"/>
      <c r="F261" s="28">
        <f t="shared" si="6"/>
        <v>0</v>
      </c>
    </row>
    <row r="262" spans="1:6" s="2" customFormat="1" ht="19.149999999999999" customHeight="1">
      <c r="A262" s="27">
        <f t="shared" si="7"/>
        <v>256</v>
      </c>
      <c r="B262" s="14" t="s">
        <v>282</v>
      </c>
      <c r="C262" s="15" t="s">
        <v>33</v>
      </c>
      <c r="D262" s="16">
        <v>400</v>
      </c>
      <c r="E262" s="17"/>
      <c r="F262" s="28">
        <f t="shared" si="6"/>
        <v>0</v>
      </c>
    </row>
    <row r="263" spans="1:6" s="2" customFormat="1" ht="19.149999999999999" customHeight="1">
      <c r="A263" s="27">
        <f t="shared" si="7"/>
        <v>257</v>
      </c>
      <c r="B263" s="14" t="s">
        <v>283</v>
      </c>
      <c r="C263" s="15" t="s">
        <v>33</v>
      </c>
      <c r="D263" s="16">
        <v>200</v>
      </c>
      <c r="E263" s="17"/>
      <c r="F263" s="28">
        <f t="shared" si="6"/>
        <v>0</v>
      </c>
    </row>
    <row r="264" spans="1:6" s="2" customFormat="1" ht="19.149999999999999" customHeight="1">
      <c r="A264" s="27">
        <f t="shared" si="7"/>
        <v>258</v>
      </c>
      <c r="B264" s="14" t="s">
        <v>284</v>
      </c>
      <c r="C264" s="15" t="s">
        <v>33</v>
      </c>
      <c r="D264" s="16">
        <v>600</v>
      </c>
      <c r="E264" s="17"/>
      <c r="F264" s="28">
        <f t="shared" ref="F264:F327" si="8">D264*E264</f>
        <v>0</v>
      </c>
    </row>
    <row r="265" spans="1:6" s="2" customFormat="1" ht="19.149999999999999" customHeight="1">
      <c r="A265" s="27">
        <f t="shared" ref="A265:A328" si="9">A264+1</f>
        <v>259</v>
      </c>
      <c r="B265" s="14" t="s">
        <v>285</v>
      </c>
      <c r="C265" s="15" t="s">
        <v>33</v>
      </c>
      <c r="D265" s="16">
        <v>4000</v>
      </c>
      <c r="E265" s="17"/>
      <c r="F265" s="28">
        <f t="shared" si="8"/>
        <v>0</v>
      </c>
    </row>
    <row r="266" spans="1:6" s="2" customFormat="1" ht="19.149999999999999" customHeight="1">
      <c r="A266" s="27">
        <f t="shared" si="9"/>
        <v>260</v>
      </c>
      <c r="B266" s="14" t="s">
        <v>286</v>
      </c>
      <c r="C266" s="15" t="s">
        <v>33</v>
      </c>
      <c r="D266" s="16">
        <v>30</v>
      </c>
      <c r="E266" s="17"/>
      <c r="F266" s="28">
        <f t="shared" si="8"/>
        <v>0</v>
      </c>
    </row>
    <row r="267" spans="1:6" s="2" customFormat="1" ht="19.149999999999999" customHeight="1">
      <c r="A267" s="27">
        <f t="shared" si="9"/>
        <v>261</v>
      </c>
      <c r="B267" s="14" t="s">
        <v>287</v>
      </c>
      <c r="C267" s="15" t="s">
        <v>33</v>
      </c>
      <c r="D267" s="16">
        <v>30</v>
      </c>
      <c r="E267" s="17"/>
      <c r="F267" s="28">
        <f t="shared" si="8"/>
        <v>0</v>
      </c>
    </row>
    <row r="268" spans="1:6" s="2" customFormat="1" ht="19.149999999999999" customHeight="1">
      <c r="A268" s="27">
        <f t="shared" si="9"/>
        <v>262</v>
      </c>
      <c r="B268" s="14" t="s">
        <v>288</v>
      </c>
      <c r="C268" s="15" t="s">
        <v>33</v>
      </c>
      <c r="D268" s="16">
        <v>30</v>
      </c>
      <c r="E268" s="17"/>
      <c r="F268" s="28">
        <f t="shared" si="8"/>
        <v>0</v>
      </c>
    </row>
    <row r="269" spans="1:6" s="2" customFormat="1" ht="19.149999999999999" customHeight="1">
      <c r="A269" s="27">
        <f t="shared" si="9"/>
        <v>263</v>
      </c>
      <c r="B269" s="14" t="s">
        <v>289</v>
      </c>
      <c r="C269" s="15" t="s">
        <v>33</v>
      </c>
      <c r="D269" s="16">
        <v>30</v>
      </c>
      <c r="E269" s="17"/>
      <c r="F269" s="28">
        <f t="shared" si="8"/>
        <v>0</v>
      </c>
    </row>
    <row r="270" spans="1:6" s="2" customFormat="1" ht="19.149999999999999" customHeight="1">
      <c r="A270" s="27">
        <f t="shared" si="9"/>
        <v>264</v>
      </c>
      <c r="B270" s="14" t="s">
        <v>290</v>
      </c>
      <c r="C270" s="15" t="s">
        <v>33</v>
      </c>
      <c r="D270" s="16">
        <v>100</v>
      </c>
      <c r="E270" s="17"/>
      <c r="F270" s="28">
        <f t="shared" si="8"/>
        <v>0</v>
      </c>
    </row>
    <row r="271" spans="1:6" s="2" customFormat="1" ht="19.149999999999999" customHeight="1">
      <c r="A271" s="27">
        <f t="shared" si="9"/>
        <v>265</v>
      </c>
      <c r="B271" s="14" t="s">
        <v>291</v>
      </c>
      <c r="C271" s="15" t="s">
        <v>33</v>
      </c>
      <c r="D271" s="16">
        <v>300</v>
      </c>
      <c r="E271" s="17"/>
      <c r="F271" s="28">
        <f t="shared" si="8"/>
        <v>0</v>
      </c>
    </row>
    <row r="272" spans="1:6" s="2" customFormat="1" ht="19.149999999999999" customHeight="1">
      <c r="A272" s="27">
        <f t="shared" si="9"/>
        <v>266</v>
      </c>
      <c r="B272" s="14" t="s">
        <v>292</v>
      </c>
      <c r="C272" s="15" t="s">
        <v>33</v>
      </c>
      <c r="D272" s="16">
        <v>300</v>
      </c>
      <c r="E272" s="17"/>
      <c r="F272" s="28">
        <f t="shared" si="8"/>
        <v>0</v>
      </c>
    </row>
    <row r="273" spans="1:6" s="2" customFormat="1" ht="19.149999999999999" customHeight="1">
      <c r="A273" s="27">
        <f t="shared" si="9"/>
        <v>267</v>
      </c>
      <c r="B273" s="14" t="s">
        <v>293</v>
      </c>
      <c r="C273" s="15" t="s">
        <v>33</v>
      </c>
      <c r="D273" s="16">
        <v>50</v>
      </c>
      <c r="E273" s="17"/>
      <c r="F273" s="28">
        <f t="shared" si="8"/>
        <v>0</v>
      </c>
    </row>
    <row r="274" spans="1:6" s="2" customFormat="1" ht="19.149999999999999" customHeight="1">
      <c r="A274" s="27">
        <f t="shared" si="9"/>
        <v>268</v>
      </c>
      <c r="B274" s="14" t="s">
        <v>294</v>
      </c>
      <c r="C274" s="15" t="s">
        <v>33</v>
      </c>
      <c r="D274" s="16">
        <v>50</v>
      </c>
      <c r="E274" s="17"/>
      <c r="F274" s="28">
        <f t="shared" si="8"/>
        <v>0</v>
      </c>
    </row>
    <row r="275" spans="1:6" s="2" customFormat="1" ht="19.149999999999999" customHeight="1">
      <c r="A275" s="27">
        <f t="shared" si="9"/>
        <v>269</v>
      </c>
      <c r="B275" s="14" t="s">
        <v>295</v>
      </c>
      <c r="C275" s="15" t="s">
        <v>33</v>
      </c>
      <c r="D275" s="16">
        <v>80</v>
      </c>
      <c r="E275" s="17"/>
      <c r="F275" s="28">
        <f t="shared" si="8"/>
        <v>0</v>
      </c>
    </row>
    <row r="276" spans="1:6" s="2" customFormat="1" ht="19.149999999999999" customHeight="1">
      <c r="A276" s="27">
        <f t="shared" si="9"/>
        <v>270</v>
      </c>
      <c r="B276" s="14" t="s">
        <v>296</v>
      </c>
      <c r="C276" s="15" t="s">
        <v>33</v>
      </c>
      <c r="D276" s="16">
        <v>30</v>
      </c>
      <c r="E276" s="17"/>
      <c r="F276" s="28">
        <f t="shared" si="8"/>
        <v>0</v>
      </c>
    </row>
    <row r="277" spans="1:6" s="2" customFormat="1" ht="19.149999999999999" customHeight="1">
      <c r="A277" s="27">
        <f t="shared" si="9"/>
        <v>271</v>
      </c>
      <c r="B277" s="14" t="s">
        <v>297</v>
      </c>
      <c r="C277" s="15" t="s">
        <v>33</v>
      </c>
      <c r="D277" s="16">
        <v>30</v>
      </c>
      <c r="E277" s="17"/>
      <c r="F277" s="28">
        <f t="shared" si="8"/>
        <v>0</v>
      </c>
    </row>
    <row r="278" spans="1:6" s="2" customFormat="1" ht="19.149999999999999" customHeight="1">
      <c r="A278" s="27">
        <f t="shared" si="9"/>
        <v>272</v>
      </c>
      <c r="B278" s="14" t="s">
        <v>298</v>
      </c>
      <c r="C278" s="15" t="s">
        <v>33</v>
      </c>
      <c r="D278" s="16">
        <v>30</v>
      </c>
      <c r="E278" s="17"/>
      <c r="F278" s="28">
        <f t="shared" si="8"/>
        <v>0</v>
      </c>
    </row>
    <row r="279" spans="1:6" s="2" customFormat="1" ht="19.149999999999999" customHeight="1">
      <c r="A279" s="27">
        <f t="shared" si="9"/>
        <v>273</v>
      </c>
      <c r="B279" s="14" t="s">
        <v>299</v>
      </c>
      <c r="C279" s="15" t="s">
        <v>33</v>
      </c>
      <c r="D279" s="16">
        <v>30</v>
      </c>
      <c r="E279" s="17"/>
      <c r="F279" s="28">
        <f t="shared" si="8"/>
        <v>0</v>
      </c>
    </row>
    <row r="280" spans="1:6" s="2" customFormat="1" ht="19.149999999999999" customHeight="1">
      <c r="A280" s="27">
        <f t="shared" si="9"/>
        <v>274</v>
      </c>
      <c r="B280" s="14" t="s">
        <v>300</v>
      </c>
      <c r="C280" s="15" t="s">
        <v>33</v>
      </c>
      <c r="D280" s="16">
        <v>30</v>
      </c>
      <c r="E280" s="17"/>
      <c r="F280" s="28">
        <f t="shared" si="8"/>
        <v>0</v>
      </c>
    </row>
    <row r="281" spans="1:6" s="2" customFormat="1" ht="19.149999999999999" customHeight="1">
      <c r="A281" s="27">
        <f t="shared" si="9"/>
        <v>275</v>
      </c>
      <c r="B281" s="14" t="s">
        <v>301</v>
      </c>
      <c r="C281" s="15" t="s">
        <v>33</v>
      </c>
      <c r="D281" s="16">
        <v>30</v>
      </c>
      <c r="E281" s="17"/>
      <c r="F281" s="28">
        <f t="shared" si="8"/>
        <v>0</v>
      </c>
    </row>
    <row r="282" spans="1:6" s="2" customFormat="1" ht="19.149999999999999" customHeight="1">
      <c r="A282" s="27">
        <f t="shared" si="9"/>
        <v>276</v>
      </c>
      <c r="B282" s="14" t="s">
        <v>302</v>
      </c>
      <c r="C282" s="15" t="s">
        <v>33</v>
      </c>
      <c r="D282" s="16">
        <v>50</v>
      </c>
      <c r="E282" s="17"/>
      <c r="F282" s="28">
        <f t="shared" si="8"/>
        <v>0</v>
      </c>
    </row>
    <row r="283" spans="1:6" s="2" customFormat="1" ht="19.149999999999999" customHeight="1">
      <c r="A283" s="27">
        <f t="shared" si="9"/>
        <v>277</v>
      </c>
      <c r="B283" s="14" t="s">
        <v>303</v>
      </c>
      <c r="C283" s="15" t="s">
        <v>33</v>
      </c>
      <c r="D283" s="16">
        <v>50</v>
      </c>
      <c r="E283" s="17"/>
      <c r="F283" s="28">
        <f t="shared" si="8"/>
        <v>0</v>
      </c>
    </row>
    <row r="284" spans="1:6" s="2" customFormat="1" ht="19.149999999999999" customHeight="1">
      <c r="A284" s="27">
        <f t="shared" si="9"/>
        <v>278</v>
      </c>
      <c r="B284" s="14" t="s">
        <v>304</v>
      </c>
      <c r="C284" s="15" t="s">
        <v>33</v>
      </c>
      <c r="D284" s="16">
        <v>300</v>
      </c>
      <c r="E284" s="17"/>
      <c r="F284" s="28">
        <f t="shared" si="8"/>
        <v>0</v>
      </c>
    </row>
    <row r="285" spans="1:6" s="2" customFormat="1" ht="19.149999999999999" customHeight="1">
      <c r="A285" s="27">
        <f t="shared" si="9"/>
        <v>279</v>
      </c>
      <c r="B285" s="14" t="s">
        <v>305</v>
      </c>
      <c r="C285" s="15" t="s">
        <v>33</v>
      </c>
      <c r="D285" s="16">
        <v>100</v>
      </c>
      <c r="E285" s="17"/>
      <c r="F285" s="28">
        <f t="shared" si="8"/>
        <v>0</v>
      </c>
    </row>
    <row r="286" spans="1:6" s="2" customFormat="1" ht="19.149999999999999" customHeight="1">
      <c r="A286" s="27">
        <f t="shared" si="9"/>
        <v>280</v>
      </c>
      <c r="B286" s="14" t="s">
        <v>306</v>
      </c>
      <c r="C286" s="15" t="s">
        <v>33</v>
      </c>
      <c r="D286" s="16">
        <v>30</v>
      </c>
      <c r="E286" s="17"/>
      <c r="F286" s="28">
        <f t="shared" si="8"/>
        <v>0</v>
      </c>
    </row>
    <row r="287" spans="1:6" s="2" customFormat="1" ht="19.149999999999999" customHeight="1">
      <c r="A287" s="27">
        <f t="shared" si="9"/>
        <v>281</v>
      </c>
      <c r="B287" s="14" t="s">
        <v>307</v>
      </c>
      <c r="C287" s="15" t="s">
        <v>33</v>
      </c>
      <c r="D287" s="16">
        <v>30</v>
      </c>
      <c r="E287" s="17"/>
      <c r="F287" s="28">
        <f t="shared" si="8"/>
        <v>0</v>
      </c>
    </row>
    <row r="288" spans="1:6" s="2" customFormat="1" ht="19.149999999999999" customHeight="1">
      <c r="A288" s="27">
        <f t="shared" si="9"/>
        <v>282</v>
      </c>
      <c r="B288" s="14" t="s">
        <v>308</v>
      </c>
      <c r="C288" s="15" t="s">
        <v>33</v>
      </c>
      <c r="D288" s="16">
        <v>30</v>
      </c>
      <c r="E288" s="17"/>
      <c r="F288" s="28">
        <f t="shared" si="8"/>
        <v>0</v>
      </c>
    </row>
    <row r="289" spans="1:6" s="2" customFormat="1" ht="19.149999999999999" customHeight="1">
      <c r="A289" s="27">
        <f t="shared" si="9"/>
        <v>283</v>
      </c>
      <c r="B289" s="14" t="s">
        <v>309</v>
      </c>
      <c r="C289" s="15" t="s">
        <v>33</v>
      </c>
      <c r="D289" s="16">
        <v>200</v>
      </c>
      <c r="E289" s="17"/>
      <c r="F289" s="28">
        <f t="shared" si="8"/>
        <v>0</v>
      </c>
    </row>
    <row r="290" spans="1:6" s="2" customFormat="1" ht="19.149999999999999" customHeight="1">
      <c r="A290" s="27">
        <f t="shared" si="9"/>
        <v>284</v>
      </c>
      <c r="B290" s="14" t="s">
        <v>310</v>
      </c>
      <c r="C290" s="15" t="s">
        <v>33</v>
      </c>
      <c r="D290" s="16">
        <v>200</v>
      </c>
      <c r="E290" s="17"/>
      <c r="F290" s="28">
        <f t="shared" si="8"/>
        <v>0</v>
      </c>
    </row>
    <row r="291" spans="1:6" s="2" customFormat="1" ht="19.149999999999999" customHeight="1">
      <c r="A291" s="27">
        <f t="shared" si="9"/>
        <v>285</v>
      </c>
      <c r="B291" s="14" t="s">
        <v>311</v>
      </c>
      <c r="C291" s="15" t="s">
        <v>86</v>
      </c>
      <c r="D291" s="16">
        <v>20</v>
      </c>
      <c r="E291" s="17"/>
      <c r="F291" s="28">
        <f t="shared" si="8"/>
        <v>0</v>
      </c>
    </row>
    <row r="292" spans="1:6" s="2" customFormat="1" ht="19.149999999999999" customHeight="1">
      <c r="A292" s="27">
        <f t="shared" si="9"/>
        <v>286</v>
      </c>
      <c r="B292" s="14" t="s">
        <v>312</v>
      </c>
      <c r="C292" s="15" t="s">
        <v>33</v>
      </c>
      <c r="D292" s="16">
        <v>500</v>
      </c>
      <c r="E292" s="17"/>
      <c r="F292" s="28">
        <f t="shared" si="8"/>
        <v>0</v>
      </c>
    </row>
    <row r="293" spans="1:6" s="2" customFormat="1" ht="19.149999999999999" customHeight="1">
      <c r="A293" s="27">
        <f t="shared" si="9"/>
        <v>287</v>
      </c>
      <c r="B293" s="14" t="s">
        <v>313</v>
      </c>
      <c r="C293" s="15" t="s">
        <v>33</v>
      </c>
      <c r="D293" s="16">
        <v>50</v>
      </c>
      <c r="E293" s="17"/>
      <c r="F293" s="28">
        <f t="shared" si="8"/>
        <v>0</v>
      </c>
    </row>
    <row r="294" spans="1:6" s="2" customFormat="1" ht="19.149999999999999" customHeight="1">
      <c r="A294" s="27">
        <f t="shared" si="9"/>
        <v>288</v>
      </c>
      <c r="B294" s="14" t="s">
        <v>314</v>
      </c>
      <c r="C294" s="15" t="s">
        <v>33</v>
      </c>
      <c r="D294" s="16">
        <v>50</v>
      </c>
      <c r="E294" s="17"/>
      <c r="F294" s="28">
        <f t="shared" si="8"/>
        <v>0</v>
      </c>
    </row>
    <row r="295" spans="1:6" s="2" customFormat="1" ht="19.149999999999999" customHeight="1">
      <c r="A295" s="27">
        <f t="shared" si="9"/>
        <v>289</v>
      </c>
      <c r="B295" s="14" t="s">
        <v>315</v>
      </c>
      <c r="C295" s="15" t="s">
        <v>33</v>
      </c>
      <c r="D295" s="16">
        <v>500</v>
      </c>
      <c r="E295" s="17"/>
      <c r="F295" s="28">
        <f t="shared" si="8"/>
        <v>0</v>
      </c>
    </row>
    <row r="296" spans="1:6" s="2" customFormat="1" ht="19.149999999999999" customHeight="1">
      <c r="A296" s="27">
        <f t="shared" si="9"/>
        <v>290</v>
      </c>
      <c r="B296" s="14" t="s">
        <v>316</v>
      </c>
      <c r="C296" s="15" t="s">
        <v>33</v>
      </c>
      <c r="D296" s="16">
        <v>30</v>
      </c>
      <c r="E296" s="17"/>
      <c r="F296" s="28">
        <f t="shared" si="8"/>
        <v>0</v>
      </c>
    </row>
    <row r="297" spans="1:6" s="2" customFormat="1" ht="19.149999999999999" customHeight="1">
      <c r="A297" s="27">
        <f t="shared" si="9"/>
        <v>291</v>
      </c>
      <c r="B297" s="14" t="s">
        <v>317</v>
      </c>
      <c r="C297" s="15" t="s">
        <v>33</v>
      </c>
      <c r="D297" s="16">
        <v>20</v>
      </c>
      <c r="E297" s="17"/>
      <c r="F297" s="28">
        <f t="shared" si="8"/>
        <v>0</v>
      </c>
    </row>
    <row r="298" spans="1:6" s="2" customFormat="1" ht="19.149999999999999" customHeight="1">
      <c r="A298" s="27">
        <f t="shared" si="9"/>
        <v>292</v>
      </c>
      <c r="B298" s="14" t="s">
        <v>318</v>
      </c>
      <c r="C298" s="15" t="s">
        <v>33</v>
      </c>
      <c r="D298" s="16">
        <v>50</v>
      </c>
      <c r="E298" s="17"/>
      <c r="F298" s="28">
        <f t="shared" si="8"/>
        <v>0</v>
      </c>
    </row>
    <row r="299" spans="1:6" s="2" customFormat="1" ht="19.149999999999999" customHeight="1">
      <c r="A299" s="27">
        <f t="shared" si="9"/>
        <v>293</v>
      </c>
      <c r="B299" s="14" t="s">
        <v>319</v>
      </c>
      <c r="C299" s="15" t="s">
        <v>33</v>
      </c>
      <c r="D299" s="16">
        <v>50</v>
      </c>
      <c r="E299" s="17"/>
      <c r="F299" s="28">
        <f t="shared" si="8"/>
        <v>0</v>
      </c>
    </row>
    <row r="300" spans="1:6" s="2" customFormat="1" ht="19.149999999999999" customHeight="1">
      <c r="A300" s="27">
        <f t="shared" si="9"/>
        <v>294</v>
      </c>
      <c r="B300" s="14" t="s">
        <v>320</v>
      </c>
      <c r="C300" s="15" t="s">
        <v>33</v>
      </c>
      <c r="D300" s="16">
        <v>50</v>
      </c>
      <c r="E300" s="17"/>
      <c r="F300" s="28">
        <f t="shared" si="8"/>
        <v>0</v>
      </c>
    </row>
    <row r="301" spans="1:6" s="2" customFormat="1" ht="19.149999999999999" customHeight="1">
      <c r="A301" s="27">
        <f t="shared" si="9"/>
        <v>295</v>
      </c>
      <c r="B301" s="14" t="s">
        <v>321</v>
      </c>
      <c r="C301" s="15" t="s">
        <v>33</v>
      </c>
      <c r="D301" s="16">
        <v>50</v>
      </c>
      <c r="E301" s="17"/>
      <c r="F301" s="28">
        <f t="shared" si="8"/>
        <v>0</v>
      </c>
    </row>
    <row r="302" spans="1:6" s="2" customFormat="1" ht="19.149999999999999" customHeight="1">
      <c r="A302" s="27">
        <f t="shared" si="9"/>
        <v>296</v>
      </c>
      <c r="B302" s="14" t="s">
        <v>322</v>
      </c>
      <c r="C302" s="15" t="s">
        <v>33</v>
      </c>
      <c r="D302" s="16">
        <v>50</v>
      </c>
      <c r="E302" s="17"/>
      <c r="F302" s="28">
        <f t="shared" si="8"/>
        <v>0</v>
      </c>
    </row>
    <row r="303" spans="1:6" s="2" customFormat="1" ht="19.149999999999999" customHeight="1">
      <c r="A303" s="27">
        <f t="shared" si="9"/>
        <v>297</v>
      </c>
      <c r="B303" s="18" t="s">
        <v>323</v>
      </c>
      <c r="C303" s="19" t="s">
        <v>33</v>
      </c>
      <c r="D303" s="20">
        <v>50</v>
      </c>
      <c r="E303" s="21"/>
      <c r="F303" s="28">
        <f t="shared" si="8"/>
        <v>0</v>
      </c>
    </row>
    <row r="304" spans="1:6" s="2" customFormat="1" ht="19.149999999999999" customHeight="1">
      <c r="A304" s="27">
        <f t="shared" si="9"/>
        <v>298</v>
      </c>
      <c r="B304" s="14" t="s">
        <v>324</v>
      </c>
      <c r="C304" s="15" t="s">
        <v>33</v>
      </c>
      <c r="D304" s="16">
        <v>50</v>
      </c>
      <c r="E304" s="17"/>
      <c r="F304" s="28">
        <f t="shared" si="8"/>
        <v>0</v>
      </c>
    </row>
    <row r="305" spans="1:6" s="2" customFormat="1" ht="19.149999999999999" customHeight="1">
      <c r="A305" s="27">
        <f t="shared" si="9"/>
        <v>299</v>
      </c>
      <c r="B305" s="14" t="s">
        <v>325</v>
      </c>
      <c r="C305" s="15" t="s">
        <v>33</v>
      </c>
      <c r="D305" s="16">
        <v>50</v>
      </c>
      <c r="E305" s="17"/>
      <c r="F305" s="28">
        <f t="shared" si="8"/>
        <v>0</v>
      </c>
    </row>
    <row r="306" spans="1:6" s="2" customFormat="1" ht="19.149999999999999" customHeight="1">
      <c r="A306" s="27">
        <f t="shared" si="9"/>
        <v>300</v>
      </c>
      <c r="B306" s="14" t="s">
        <v>326</v>
      </c>
      <c r="C306" s="15" t="s">
        <v>33</v>
      </c>
      <c r="D306" s="16">
        <v>50</v>
      </c>
      <c r="E306" s="17"/>
      <c r="F306" s="28">
        <f t="shared" si="8"/>
        <v>0</v>
      </c>
    </row>
    <row r="307" spans="1:6" s="2" customFormat="1" ht="19.149999999999999" customHeight="1">
      <c r="A307" s="27">
        <f t="shared" si="9"/>
        <v>301</v>
      </c>
      <c r="B307" s="14" t="s">
        <v>327</v>
      </c>
      <c r="C307" s="15" t="s">
        <v>33</v>
      </c>
      <c r="D307" s="16">
        <v>15</v>
      </c>
      <c r="E307" s="17"/>
      <c r="F307" s="28">
        <f t="shared" si="8"/>
        <v>0</v>
      </c>
    </row>
    <row r="308" spans="1:6" s="2" customFormat="1" ht="19.149999999999999" customHeight="1">
      <c r="A308" s="27">
        <f t="shared" si="9"/>
        <v>302</v>
      </c>
      <c r="B308" s="14" t="s">
        <v>328</v>
      </c>
      <c r="C308" s="15" t="s">
        <v>33</v>
      </c>
      <c r="D308" s="16">
        <v>100</v>
      </c>
      <c r="E308" s="17"/>
      <c r="F308" s="28">
        <f t="shared" si="8"/>
        <v>0</v>
      </c>
    </row>
    <row r="309" spans="1:6" s="2" customFormat="1" ht="19.149999999999999" customHeight="1">
      <c r="A309" s="27">
        <f t="shared" si="9"/>
        <v>303</v>
      </c>
      <c r="B309" s="14" t="s">
        <v>329</v>
      </c>
      <c r="C309" s="15" t="s">
        <v>33</v>
      </c>
      <c r="D309" s="16">
        <v>500</v>
      </c>
      <c r="E309" s="17"/>
      <c r="F309" s="28">
        <f t="shared" si="8"/>
        <v>0</v>
      </c>
    </row>
    <row r="310" spans="1:6" s="2" customFormat="1" ht="19.149999999999999" customHeight="1">
      <c r="A310" s="27">
        <f t="shared" si="9"/>
        <v>304</v>
      </c>
      <c r="B310" s="14" t="s">
        <v>330</v>
      </c>
      <c r="C310" s="15" t="s">
        <v>33</v>
      </c>
      <c r="D310" s="16">
        <v>15</v>
      </c>
      <c r="E310" s="17"/>
      <c r="F310" s="28">
        <f t="shared" si="8"/>
        <v>0</v>
      </c>
    </row>
    <row r="311" spans="1:6" s="2" customFormat="1" ht="19.149999999999999" customHeight="1">
      <c r="A311" s="27">
        <f t="shared" si="9"/>
        <v>305</v>
      </c>
      <c r="B311" s="14" t="s">
        <v>331</v>
      </c>
      <c r="C311" s="15" t="s">
        <v>33</v>
      </c>
      <c r="D311" s="16">
        <v>400</v>
      </c>
      <c r="E311" s="17"/>
      <c r="F311" s="28">
        <f t="shared" si="8"/>
        <v>0</v>
      </c>
    </row>
    <row r="312" spans="1:6" s="2" customFormat="1" ht="19.149999999999999" customHeight="1">
      <c r="A312" s="27">
        <f t="shared" si="9"/>
        <v>306</v>
      </c>
      <c r="B312" s="14" t="s">
        <v>332</v>
      </c>
      <c r="C312" s="15" t="s">
        <v>33</v>
      </c>
      <c r="D312" s="16">
        <v>70</v>
      </c>
      <c r="E312" s="17"/>
      <c r="F312" s="28">
        <f t="shared" si="8"/>
        <v>0</v>
      </c>
    </row>
    <row r="313" spans="1:6" s="2" customFormat="1" ht="19.149999999999999" customHeight="1">
      <c r="A313" s="27">
        <f t="shared" si="9"/>
        <v>307</v>
      </c>
      <c r="B313" s="14" t="s">
        <v>333</v>
      </c>
      <c r="C313" s="15" t="s">
        <v>33</v>
      </c>
      <c r="D313" s="16">
        <v>20</v>
      </c>
      <c r="E313" s="17"/>
      <c r="F313" s="28">
        <f t="shared" si="8"/>
        <v>0</v>
      </c>
    </row>
    <row r="314" spans="1:6" s="2" customFormat="1" ht="19.149999999999999" customHeight="1">
      <c r="A314" s="27">
        <f t="shared" si="9"/>
        <v>308</v>
      </c>
      <c r="B314" s="14" t="s">
        <v>334</v>
      </c>
      <c r="C314" s="15" t="s">
        <v>33</v>
      </c>
      <c r="D314" s="16">
        <v>10</v>
      </c>
      <c r="E314" s="17"/>
      <c r="F314" s="28">
        <f t="shared" si="8"/>
        <v>0</v>
      </c>
    </row>
    <row r="315" spans="1:6" s="2" customFormat="1" ht="19.149999999999999" customHeight="1">
      <c r="A315" s="27">
        <f t="shared" si="9"/>
        <v>309</v>
      </c>
      <c r="B315" s="14" t="s">
        <v>335</v>
      </c>
      <c r="C315" s="15" t="s">
        <v>33</v>
      </c>
      <c r="D315" s="16">
        <v>15</v>
      </c>
      <c r="E315" s="17"/>
      <c r="F315" s="28">
        <f t="shared" si="8"/>
        <v>0</v>
      </c>
    </row>
    <row r="316" spans="1:6" s="2" customFormat="1" ht="19.149999999999999" customHeight="1">
      <c r="A316" s="27">
        <f t="shared" si="9"/>
        <v>310</v>
      </c>
      <c r="B316" s="14" t="s">
        <v>336</v>
      </c>
      <c r="C316" s="15" t="s">
        <v>33</v>
      </c>
      <c r="D316" s="16">
        <v>180</v>
      </c>
      <c r="E316" s="17"/>
      <c r="F316" s="28">
        <f t="shared" si="8"/>
        <v>0</v>
      </c>
    </row>
    <row r="317" spans="1:6" s="2" customFormat="1" ht="19.149999999999999" customHeight="1">
      <c r="A317" s="27">
        <f t="shared" si="9"/>
        <v>311</v>
      </c>
      <c r="B317" s="14" t="s">
        <v>337</v>
      </c>
      <c r="C317" s="15" t="s">
        <v>33</v>
      </c>
      <c r="D317" s="16">
        <v>70</v>
      </c>
      <c r="E317" s="17"/>
      <c r="F317" s="28">
        <f t="shared" si="8"/>
        <v>0</v>
      </c>
    </row>
    <row r="318" spans="1:6" s="2" customFormat="1" ht="19.149999999999999" customHeight="1">
      <c r="A318" s="27">
        <f t="shared" si="9"/>
        <v>312</v>
      </c>
      <c r="B318" s="14" t="s">
        <v>338</v>
      </c>
      <c r="C318" s="15" t="s">
        <v>33</v>
      </c>
      <c r="D318" s="16">
        <v>700</v>
      </c>
      <c r="E318" s="17"/>
      <c r="F318" s="28">
        <f t="shared" si="8"/>
        <v>0</v>
      </c>
    </row>
    <row r="319" spans="1:6" s="2" customFormat="1" ht="19.149999999999999" customHeight="1">
      <c r="A319" s="27">
        <f t="shared" si="9"/>
        <v>313</v>
      </c>
      <c r="B319" s="14" t="s">
        <v>339</v>
      </c>
      <c r="C319" s="15" t="s">
        <v>33</v>
      </c>
      <c r="D319" s="16">
        <v>60</v>
      </c>
      <c r="E319" s="17"/>
      <c r="F319" s="28">
        <f t="shared" si="8"/>
        <v>0</v>
      </c>
    </row>
    <row r="320" spans="1:6" s="2" customFormat="1" ht="19.149999999999999" customHeight="1">
      <c r="A320" s="27">
        <f t="shared" si="9"/>
        <v>314</v>
      </c>
      <c r="B320" s="14" t="s">
        <v>340</v>
      </c>
      <c r="C320" s="15" t="s">
        <v>33</v>
      </c>
      <c r="D320" s="16">
        <v>20</v>
      </c>
      <c r="E320" s="17"/>
      <c r="F320" s="28">
        <f t="shared" si="8"/>
        <v>0</v>
      </c>
    </row>
    <row r="321" spans="1:6" s="2" customFormat="1" ht="19.149999999999999" customHeight="1">
      <c r="A321" s="27">
        <f t="shared" si="9"/>
        <v>315</v>
      </c>
      <c r="B321" s="14" t="s">
        <v>341</v>
      </c>
      <c r="C321" s="15" t="s">
        <v>33</v>
      </c>
      <c r="D321" s="16">
        <v>10</v>
      </c>
      <c r="E321" s="17"/>
      <c r="F321" s="28">
        <f t="shared" si="8"/>
        <v>0</v>
      </c>
    </row>
    <row r="322" spans="1:6" s="2" customFormat="1" ht="19.149999999999999" customHeight="1">
      <c r="A322" s="27">
        <f t="shared" si="9"/>
        <v>316</v>
      </c>
      <c r="B322" s="14" t="s">
        <v>342</v>
      </c>
      <c r="C322" s="15" t="s">
        <v>33</v>
      </c>
      <c r="D322" s="16">
        <v>10</v>
      </c>
      <c r="E322" s="17"/>
      <c r="F322" s="28">
        <f t="shared" si="8"/>
        <v>0</v>
      </c>
    </row>
    <row r="323" spans="1:6" s="2" customFormat="1" ht="19.149999999999999" customHeight="1">
      <c r="A323" s="27">
        <f t="shared" si="9"/>
        <v>317</v>
      </c>
      <c r="B323" s="14" t="s">
        <v>343</v>
      </c>
      <c r="C323" s="15" t="s">
        <v>33</v>
      </c>
      <c r="D323" s="16">
        <v>5</v>
      </c>
      <c r="E323" s="17"/>
      <c r="F323" s="28">
        <f t="shared" si="8"/>
        <v>0</v>
      </c>
    </row>
    <row r="324" spans="1:6" s="2" customFormat="1" ht="19.149999999999999" customHeight="1">
      <c r="A324" s="27">
        <f t="shared" si="9"/>
        <v>318</v>
      </c>
      <c r="B324" s="14" t="s">
        <v>344</v>
      </c>
      <c r="C324" s="15" t="s">
        <v>33</v>
      </c>
      <c r="D324" s="16">
        <v>5</v>
      </c>
      <c r="E324" s="17"/>
      <c r="F324" s="28">
        <f t="shared" si="8"/>
        <v>0</v>
      </c>
    </row>
    <row r="325" spans="1:6" s="2" customFormat="1" ht="19.149999999999999" customHeight="1">
      <c r="A325" s="27">
        <f t="shared" si="9"/>
        <v>319</v>
      </c>
      <c r="B325" s="14" t="s">
        <v>345</v>
      </c>
      <c r="C325" s="15" t="s">
        <v>33</v>
      </c>
      <c r="D325" s="16">
        <v>800</v>
      </c>
      <c r="E325" s="17"/>
      <c r="F325" s="28">
        <f t="shared" si="8"/>
        <v>0</v>
      </c>
    </row>
    <row r="326" spans="1:6" s="2" customFormat="1" ht="19.149999999999999" customHeight="1">
      <c r="A326" s="27">
        <f t="shared" si="9"/>
        <v>320</v>
      </c>
      <c r="B326" s="14" t="s">
        <v>346</v>
      </c>
      <c r="C326" s="15" t="s">
        <v>33</v>
      </c>
      <c r="D326" s="16">
        <v>20</v>
      </c>
      <c r="E326" s="17"/>
      <c r="F326" s="28">
        <f t="shared" si="8"/>
        <v>0</v>
      </c>
    </row>
    <row r="327" spans="1:6" s="2" customFormat="1" ht="19.149999999999999" customHeight="1">
      <c r="A327" s="27">
        <f t="shared" si="9"/>
        <v>321</v>
      </c>
      <c r="B327" s="14" t="s">
        <v>347</v>
      </c>
      <c r="C327" s="15" t="s">
        <v>33</v>
      </c>
      <c r="D327" s="16">
        <v>20</v>
      </c>
      <c r="E327" s="17"/>
      <c r="F327" s="28">
        <f t="shared" si="8"/>
        <v>0</v>
      </c>
    </row>
    <row r="328" spans="1:6" s="2" customFormat="1" ht="19.149999999999999" customHeight="1">
      <c r="A328" s="27">
        <f t="shared" si="9"/>
        <v>322</v>
      </c>
      <c r="B328" s="14" t="s">
        <v>348</v>
      </c>
      <c r="C328" s="15" t="s">
        <v>33</v>
      </c>
      <c r="D328" s="16">
        <v>10</v>
      </c>
      <c r="E328" s="17"/>
      <c r="F328" s="28">
        <f t="shared" ref="F328:F377" si="10">D328*E328</f>
        <v>0</v>
      </c>
    </row>
    <row r="329" spans="1:6" s="2" customFormat="1" ht="19.149999999999999" customHeight="1">
      <c r="A329" s="27">
        <f t="shared" ref="A329:A381" si="11">A328+1</f>
        <v>323</v>
      </c>
      <c r="B329" s="14" t="s">
        <v>349</v>
      </c>
      <c r="C329" s="15" t="s">
        <v>33</v>
      </c>
      <c r="D329" s="16">
        <v>5</v>
      </c>
      <c r="E329" s="17"/>
      <c r="F329" s="28">
        <f t="shared" si="10"/>
        <v>0</v>
      </c>
    </row>
    <row r="330" spans="1:6" s="2" customFormat="1" ht="19.149999999999999" customHeight="1">
      <c r="A330" s="27">
        <f t="shared" si="11"/>
        <v>324</v>
      </c>
      <c r="B330" s="14" t="s">
        <v>350</v>
      </c>
      <c r="C330" s="15" t="s">
        <v>33</v>
      </c>
      <c r="D330" s="16">
        <v>5</v>
      </c>
      <c r="E330" s="17"/>
      <c r="F330" s="28">
        <f t="shared" si="10"/>
        <v>0</v>
      </c>
    </row>
    <row r="331" spans="1:6" s="2" customFormat="1" ht="19.149999999999999" customHeight="1">
      <c r="A331" s="27">
        <f t="shared" si="11"/>
        <v>325</v>
      </c>
      <c r="B331" s="14" t="s">
        <v>351</v>
      </c>
      <c r="C331" s="15" t="s">
        <v>33</v>
      </c>
      <c r="D331" s="16">
        <v>5</v>
      </c>
      <c r="E331" s="17"/>
      <c r="F331" s="28">
        <f t="shared" si="10"/>
        <v>0</v>
      </c>
    </row>
    <row r="332" spans="1:6" s="2" customFormat="1" ht="19.149999999999999" customHeight="1">
      <c r="A332" s="27">
        <f t="shared" si="11"/>
        <v>326</v>
      </c>
      <c r="B332" s="14" t="s">
        <v>352</v>
      </c>
      <c r="C332" s="15" t="s">
        <v>33</v>
      </c>
      <c r="D332" s="16">
        <v>5</v>
      </c>
      <c r="E332" s="17"/>
      <c r="F332" s="28">
        <f t="shared" si="10"/>
        <v>0</v>
      </c>
    </row>
    <row r="333" spans="1:6" s="2" customFormat="1" ht="19.149999999999999" customHeight="1">
      <c r="A333" s="27">
        <f t="shared" si="11"/>
        <v>327</v>
      </c>
      <c r="B333" s="14" t="s">
        <v>353</v>
      </c>
      <c r="C333" s="15" t="s">
        <v>33</v>
      </c>
      <c r="D333" s="16">
        <v>20</v>
      </c>
      <c r="E333" s="17"/>
      <c r="F333" s="28">
        <f t="shared" si="10"/>
        <v>0</v>
      </c>
    </row>
    <row r="334" spans="1:6" s="2" customFormat="1" ht="19.149999999999999" customHeight="1">
      <c r="A334" s="27">
        <f t="shared" si="11"/>
        <v>328</v>
      </c>
      <c r="B334" s="14" t="s">
        <v>354</v>
      </c>
      <c r="C334" s="15" t="s">
        <v>33</v>
      </c>
      <c r="D334" s="16">
        <v>5</v>
      </c>
      <c r="E334" s="17"/>
      <c r="F334" s="28">
        <f t="shared" si="10"/>
        <v>0</v>
      </c>
    </row>
    <row r="335" spans="1:6" s="2" customFormat="1" ht="19.149999999999999" customHeight="1">
      <c r="A335" s="27">
        <f t="shared" si="11"/>
        <v>329</v>
      </c>
      <c r="B335" s="14" t="s">
        <v>355</v>
      </c>
      <c r="C335" s="15" t="s">
        <v>33</v>
      </c>
      <c r="D335" s="16">
        <v>5</v>
      </c>
      <c r="E335" s="17"/>
      <c r="F335" s="28">
        <f t="shared" si="10"/>
        <v>0</v>
      </c>
    </row>
    <row r="336" spans="1:6" s="2" customFormat="1" ht="19.149999999999999" customHeight="1">
      <c r="A336" s="27">
        <f t="shared" si="11"/>
        <v>330</v>
      </c>
      <c r="B336" s="14" t="s">
        <v>356</v>
      </c>
      <c r="C336" s="15" t="s">
        <v>33</v>
      </c>
      <c r="D336" s="16">
        <v>5</v>
      </c>
      <c r="E336" s="17"/>
      <c r="F336" s="28">
        <f t="shared" si="10"/>
        <v>0</v>
      </c>
    </row>
    <row r="337" spans="1:6" s="2" customFormat="1" ht="19.149999999999999" customHeight="1">
      <c r="A337" s="27">
        <f t="shared" si="11"/>
        <v>331</v>
      </c>
      <c r="B337" s="14" t="s">
        <v>357</v>
      </c>
      <c r="C337" s="15" t="s">
        <v>33</v>
      </c>
      <c r="D337" s="16">
        <v>5</v>
      </c>
      <c r="E337" s="17"/>
      <c r="F337" s="28">
        <f t="shared" si="10"/>
        <v>0</v>
      </c>
    </row>
    <row r="338" spans="1:6" s="2" customFormat="1" ht="19.149999999999999" customHeight="1">
      <c r="A338" s="27">
        <f t="shared" si="11"/>
        <v>332</v>
      </c>
      <c r="B338" s="14" t="s">
        <v>358</v>
      </c>
      <c r="C338" s="15" t="s">
        <v>33</v>
      </c>
      <c r="D338" s="16">
        <v>5</v>
      </c>
      <c r="E338" s="17"/>
      <c r="F338" s="28">
        <f t="shared" si="10"/>
        <v>0</v>
      </c>
    </row>
    <row r="339" spans="1:6" s="2" customFormat="1" ht="19.149999999999999" customHeight="1">
      <c r="A339" s="27">
        <f t="shared" si="11"/>
        <v>333</v>
      </c>
      <c r="B339" s="14" t="s">
        <v>359</v>
      </c>
      <c r="C339" s="15" t="s">
        <v>33</v>
      </c>
      <c r="D339" s="16">
        <v>5</v>
      </c>
      <c r="E339" s="17"/>
      <c r="F339" s="28">
        <f t="shared" si="10"/>
        <v>0</v>
      </c>
    </row>
    <row r="340" spans="1:6" s="2" customFormat="1" ht="19.149999999999999" customHeight="1">
      <c r="A340" s="27">
        <f t="shared" si="11"/>
        <v>334</v>
      </c>
      <c r="B340" s="14" t="s">
        <v>360</v>
      </c>
      <c r="C340" s="15" t="s">
        <v>33</v>
      </c>
      <c r="D340" s="16">
        <v>10</v>
      </c>
      <c r="E340" s="17"/>
      <c r="F340" s="28">
        <f t="shared" si="10"/>
        <v>0</v>
      </c>
    </row>
    <row r="341" spans="1:6" s="2" customFormat="1" ht="19.149999999999999" customHeight="1">
      <c r="A341" s="27">
        <f t="shared" si="11"/>
        <v>335</v>
      </c>
      <c r="B341" s="14" t="s">
        <v>361</v>
      </c>
      <c r="C341" s="15" t="s">
        <v>33</v>
      </c>
      <c r="D341" s="16">
        <v>5</v>
      </c>
      <c r="E341" s="17"/>
      <c r="F341" s="28">
        <f t="shared" si="10"/>
        <v>0</v>
      </c>
    </row>
    <row r="342" spans="1:6" s="2" customFormat="1" ht="19.149999999999999" customHeight="1">
      <c r="A342" s="27">
        <f t="shared" si="11"/>
        <v>336</v>
      </c>
      <c r="B342" s="14" t="s">
        <v>362</v>
      </c>
      <c r="C342" s="15" t="s">
        <v>33</v>
      </c>
      <c r="D342" s="16">
        <v>210</v>
      </c>
      <c r="E342" s="17"/>
      <c r="F342" s="28">
        <f t="shared" si="10"/>
        <v>0</v>
      </c>
    </row>
    <row r="343" spans="1:6" s="2" customFormat="1" ht="19.149999999999999" customHeight="1">
      <c r="A343" s="27">
        <f t="shared" si="11"/>
        <v>337</v>
      </c>
      <c r="B343" s="14" t="s">
        <v>363</v>
      </c>
      <c r="C343" s="15" t="s">
        <v>33</v>
      </c>
      <c r="D343" s="16">
        <v>30</v>
      </c>
      <c r="E343" s="17"/>
      <c r="F343" s="28">
        <f t="shared" si="10"/>
        <v>0</v>
      </c>
    </row>
    <row r="344" spans="1:6" s="2" customFormat="1" ht="19.149999999999999" customHeight="1">
      <c r="A344" s="27">
        <f t="shared" si="11"/>
        <v>338</v>
      </c>
      <c r="B344" s="14" t="s">
        <v>364</v>
      </c>
      <c r="C344" s="15" t="s">
        <v>33</v>
      </c>
      <c r="D344" s="16">
        <v>100</v>
      </c>
      <c r="E344" s="17"/>
      <c r="F344" s="28">
        <f t="shared" si="10"/>
        <v>0</v>
      </c>
    </row>
    <row r="345" spans="1:6" s="2" customFormat="1" ht="19.149999999999999" customHeight="1">
      <c r="A345" s="27">
        <f t="shared" si="11"/>
        <v>339</v>
      </c>
      <c r="B345" s="14" t="s">
        <v>365</v>
      </c>
      <c r="C345" s="15" t="s">
        <v>33</v>
      </c>
      <c r="D345" s="16">
        <v>80</v>
      </c>
      <c r="E345" s="17"/>
      <c r="F345" s="28">
        <f t="shared" si="10"/>
        <v>0</v>
      </c>
    </row>
    <row r="346" spans="1:6" s="2" customFormat="1" ht="19.149999999999999" customHeight="1">
      <c r="A346" s="27">
        <f t="shared" si="11"/>
        <v>340</v>
      </c>
      <c r="B346" s="14" t="s">
        <v>366</v>
      </c>
      <c r="C346" s="15" t="s">
        <v>33</v>
      </c>
      <c r="D346" s="16">
        <v>200</v>
      </c>
      <c r="E346" s="17"/>
      <c r="F346" s="28">
        <f t="shared" si="10"/>
        <v>0</v>
      </c>
    </row>
    <row r="347" spans="1:6" s="2" customFormat="1" ht="19.149999999999999" customHeight="1">
      <c r="A347" s="27">
        <f t="shared" si="11"/>
        <v>341</v>
      </c>
      <c r="B347" s="14" t="s">
        <v>367</v>
      </c>
      <c r="C347" s="15" t="s">
        <v>33</v>
      </c>
      <c r="D347" s="16">
        <v>250</v>
      </c>
      <c r="E347" s="17"/>
      <c r="F347" s="28">
        <f t="shared" si="10"/>
        <v>0</v>
      </c>
    </row>
    <row r="348" spans="1:6" s="2" customFormat="1" ht="19.149999999999999" customHeight="1">
      <c r="A348" s="27">
        <f t="shared" si="11"/>
        <v>342</v>
      </c>
      <c r="B348" s="14" t="s">
        <v>368</v>
      </c>
      <c r="C348" s="15" t="s">
        <v>33</v>
      </c>
      <c r="D348" s="16">
        <v>100</v>
      </c>
      <c r="E348" s="17"/>
      <c r="F348" s="28">
        <f t="shared" si="10"/>
        <v>0</v>
      </c>
    </row>
    <row r="349" spans="1:6" s="2" customFormat="1" ht="19.149999999999999" customHeight="1">
      <c r="A349" s="27">
        <f t="shared" si="11"/>
        <v>343</v>
      </c>
      <c r="B349" s="14" t="s">
        <v>14</v>
      </c>
      <c r="C349" s="15" t="s">
        <v>33</v>
      </c>
      <c r="D349" s="16">
        <v>200</v>
      </c>
      <c r="E349" s="17"/>
      <c r="F349" s="28">
        <f t="shared" si="10"/>
        <v>0</v>
      </c>
    </row>
    <row r="350" spans="1:6" s="2" customFormat="1" ht="19.149999999999999" customHeight="1">
      <c r="A350" s="27">
        <f t="shared" si="11"/>
        <v>344</v>
      </c>
      <c r="B350" s="14" t="s">
        <v>369</v>
      </c>
      <c r="C350" s="15" t="s">
        <v>33</v>
      </c>
      <c r="D350" s="16">
        <v>7000</v>
      </c>
      <c r="E350" s="17"/>
      <c r="F350" s="28">
        <f t="shared" si="10"/>
        <v>0</v>
      </c>
    </row>
    <row r="351" spans="1:6" s="2" customFormat="1" ht="19.149999999999999" customHeight="1">
      <c r="A351" s="27">
        <f t="shared" si="11"/>
        <v>345</v>
      </c>
      <c r="B351" s="14" t="s">
        <v>370</v>
      </c>
      <c r="C351" s="15" t="s">
        <v>33</v>
      </c>
      <c r="D351" s="16">
        <v>600</v>
      </c>
      <c r="E351" s="17"/>
      <c r="F351" s="28">
        <f t="shared" si="10"/>
        <v>0</v>
      </c>
    </row>
    <row r="352" spans="1:6" s="2" customFormat="1" ht="19.149999999999999" customHeight="1">
      <c r="A352" s="27">
        <f t="shared" si="11"/>
        <v>346</v>
      </c>
      <c r="B352" s="14" t="s">
        <v>371</v>
      </c>
      <c r="C352" s="15" t="s">
        <v>33</v>
      </c>
      <c r="D352" s="16">
        <v>50</v>
      </c>
      <c r="E352" s="17"/>
      <c r="F352" s="28">
        <f t="shared" si="10"/>
        <v>0</v>
      </c>
    </row>
    <row r="353" spans="1:6" s="2" customFormat="1" ht="19.149999999999999" customHeight="1">
      <c r="A353" s="27">
        <f t="shared" si="11"/>
        <v>347</v>
      </c>
      <c r="B353" s="14" t="s">
        <v>372</v>
      </c>
      <c r="C353" s="15" t="s">
        <v>33</v>
      </c>
      <c r="D353" s="16">
        <v>50</v>
      </c>
      <c r="E353" s="17"/>
      <c r="F353" s="28">
        <f t="shared" si="10"/>
        <v>0</v>
      </c>
    </row>
    <row r="354" spans="1:6" s="2" customFormat="1" ht="19.149999999999999" customHeight="1">
      <c r="A354" s="27">
        <f t="shared" si="11"/>
        <v>348</v>
      </c>
      <c r="B354" s="14" t="s">
        <v>373</v>
      </c>
      <c r="C354" s="15" t="s">
        <v>33</v>
      </c>
      <c r="D354" s="16">
        <v>30</v>
      </c>
      <c r="E354" s="17"/>
      <c r="F354" s="28">
        <f t="shared" si="10"/>
        <v>0</v>
      </c>
    </row>
    <row r="355" spans="1:6" s="2" customFormat="1" ht="19.149999999999999" customHeight="1">
      <c r="A355" s="27">
        <f t="shared" si="11"/>
        <v>349</v>
      </c>
      <c r="B355" s="14" t="s">
        <v>374</v>
      </c>
      <c r="C355" s="15" t="s">
        <v>33</v>
      </c>
      <c r="D355" s="16">
        <v>20</v>
      </c>
      <c r="E355" s="17"/>
      <c r="F355" s="28">
        <f t="shared" si="10"/>
        <v>0</v>
      </c>
    </row>
    <row r="356" spans="1:6" s="2" customFormat="1" ht="19.149999999999999" customHeight="1">
      <c r="A356" s="27">
        <f t="shared" si="11"/>
        <v>350</v>
      </c>
      <c r="B356" s="14" t="s">
        <v>375</v>
      </c>
      <c r="C356" s="15" t="s">
        <v>33</v>
      </c>
      <c r="D356" s="16">
        <v>15</v>
      </c>
      <c r="E356" s="17"/>
      <c r="F356" s="28">
        <f t="shared" si="10"/>
        <v>0</v>
      </c>
    </row>
    <row r="357" spans="1:6" s="2" customFormat="1" ht="28.5">
      <c r="A357" s="27">
        <f t="shared" si="11"/>
        <v>351</v>
      </c>
      <c r="B357" s="22" t="s">
        <v>376</v>
      </c>
      <c r="C357" s="15" t="s">
        <v>33</v>
      </c>
      <c r="D357" s="16">
        <v>600</v>
      </c>
      <c r="E357" s="17"/>
      <c r="F357" s="28">
        <f t="shared" si="10"/>
        <v>0</v>
      </c>
    </row>
    <row r="358" spans="1:6" s="2" customFormat="1" ht="28.5">
      <c r="A358" s="27">
        <f t="shared" si="11"/>
        <v>352</v>
      </c>
      <c r="B358" s="22" t="s">
        <v>377</v>
      </c>
      <c r="C358" s="15" t="s">
        <v>33</v>
      </c>
      <c r="D358" s="16">
        <v>250</v>
      </c>
      <c r="E358" s="17"/>
      <c r="F358" s="28">
        <f t="shared" si="10"/>
        <v>0</v>
      </c>
    </row>
    <row r="359" spans="1:6" s="2" customFormat="1" ht="28.5">
      <c r="A359" s="27">
        <f t="shared" si="11"/>
        <v>353</v>
      </c>
      <c r="B359" s="22" t="s">
        <v>15</v>
      </c>
      <c r="C359" s="15" t="s">
        <v>33</v>
      </c>
      <c r="D359" s="16">
        <v>250</v>
      </c>
      <c r="E359" s="17"/>
      <c r="F359" s="28">
        <f t="shared" si="10"/>
        <v>0</v>
      </c>
    </row>
    <row r="360" spans="1:6" s="2" customFormat="1" ht="28.5">
      <c r="A360" s="27">
        <f t="shared" si="11"/>
        <v>354</v>
      </c>
      <c r="B360" s="22" t="s">
        <v>16</v>
      </c>
      <c r="C360" s="15" t="s">
        <v>33</v>
      </c>
      <c r="D360" s="16">
        <v>250</v>
      </c>
      <c r="E360" s="17"/>
      <c r="F360" s="28">
        <f t="shared" si="10"/>
        <v>0</v>
      </c>
    </row>
    <row r="361" spans="1:6" s="2" customFormat="1" ht="19.149999999999999" customHeight="1">
      <c r="A361" s="27">
        <f t="shared" si="11"/>
        <v>355</v>
      </c>
      <c r="B361" s="14" t="s">
        <v>378</v>
      </c>
      <c r="C361" s="15" t="s">
        <v>33</v>
      </c>
      <c r="D361" s="16">
        <v>150</v>
      </c>
      <c r="E361" s="17"/>
      <c r="F361" s="28">
        <f t="shared" si="10"/>
        <v>0</v>
      </c>
    </row>
    <row r="362" spans="1:6" s="2" customFormat="1" ht="19.149999999999999" customHeight="1">
      <c r="A362" s="27">
        <f t="shared" si="11"/>
        <v>356</v>
      </c>
      <c r="B362" s="14" t="s">
        <v>379</v>
      </c>
      <c r="C362" s="15" t="s">
        <v>33</v>
      </c>
      <c r="D362" s="16">
        <v>50</v>
      </c>
      <c r="E362" s="17"/>
      <c r="F362" s="28">
        <f t="shared" si="10"/>
        <v>0</v>
      </c>
    </row>
    <row r="363" spans="1:6" s="2" customFormat="1" ht="19.149999999999999" customHeight="1">
      <c r="A363" s="27">
        <f t="shared" si="11"/>
        <v>357</v>
      </c>
      <c r="B363" s="14" t="s">
        <v>380</v>
      </c>
      <c r="C363" s="15" t="s">
        <v>33</v>
      </c>
      <c r="D363" s="16">
        <v>20</v>
      </c>
      <c r="E363" s="17"/>
      <c r="F363" s="28">
        <f t="shared" si="10"/>
        <v>0</v>
      </c>
    </row>
    <row r="364" spans="1:6" s="2" customFormat="1" ht="19.149999999999999" customHeight="1">
      <c r="A364" s="27">
        <f t="shared" si="11"/>
        <v>358</v>
      </c>
      <c r="B364" s="14" t="s">
        <v>381</v>
      </c>
      <c r="C364" s="15" t="s">
        <v>33</v>
      </c>
      <c r="D364" s="16">
        <v>20</v>
      </c>
      <c r="E364" s="17"/>
      <c r="F364" s="28">
        <f t="shared" si="10"/>
        <v>0</v>
      </c>
    </row>
    <row r="365" spans="1:6" s="2" customFormat="1" ht="19.149999999999999" customHeight="1">
      <c r="A365" s="27">
        <f t="shared" si="11"/>
        <v>359</v>
      </c>
      <c r="B365" s="14" t="s">
        <v>382</v>
      </c>
      <c r="C365" s="15" t="s">
        <v>33</v>
      </c>
      <c r="D365" s="16">
        <v>20</v>
      </c>
      <c r="E365" s="17"/>
      <c r="F365" s="28">
        <f t="shared" si="10"/>
        <v>0</v>
      </c>
    </row>
    <row r="366" spans="1:6" s="2" customFormat="1" ht="19.149999999999999" customHeight="1">
      <c r="A366" s="27">
        <f t="shared" si="11"/>
        <v>360</v>
      </c>
      <c r="B366" s="14" t="s">
        <v>383</v>
      </c>
      <c r="C366" s="15" t="s">
        <v>33</v>
      </c>
      <c r="D366" s="16">
        <v>30</v>
      </c>
      <c r="E366" s="17"/>
      <c r="F366" s="28">
        <f t="shared" si="10"/>
        <v>0</v>
      </c>
    </row>
    <row r="367" spans="1:6" s="2" customFormat="1" ht="19.149999999999999" customHeight="1">
      <c r="A367" s="27">
        <f t="shared" si="11"/>
        <v>361</v>
      </c>
      <c r="B367" s="14" t="s">
        <v>384</v>
      </c>
      <c r="C367" s="15" t="s">
        <v>33</v>
      </c>
      <c r="D367" s="16">
        <v>20</v>
      </c>
      <c r="E367" s="17"/>
      <c r="F367" s="28">
        <f t="shared" si="10"/>
        <v>0</v>
      </c>
    </row>
    <row r="368" spans="1:6" s="2" customFormat="1" ht="19.149999999999999" customHeight="1">
      <c r="A368" s="27">
        <f t="shared" si="11"/>
        <v>362</v>
      </c>
      <c r="B368" s="14" t="s">
        <v>385</v>
      </c>
      <c r="C368" s="15" t="s">
        <v>33</v>
      </c>
      <c r="D368" s="16">
        <v>80</v>
      </c>
      <c r="E368" s="17"/>
      <c r="F368" s="28">
        <f t="shared" si="10"/>
        <v>0</v>
      </c>
    </row>
    <row r="369" spans="1:33" s="2" customFormat="1" ht="19.149999999999999" customHeight="1">
      <c r="A369" s="27">
        <f t="shared" si="11"/>
        <v>363</v>
      </c>
      <c r="B369" s="14" t="s">
        <v>386</v>
      </c>
      <c r="C369" s="15" t="s">
        <v>33</v>
      </c>
      <c r="D369" s="16">
        <v>10</v>
      </c>
      <c r="E369" s="17"/>
      <c r="F369" s="28">
        <f t="shared" si="10"/>
        <v>0</v>
      </c>
    </row>
    <row r="370" spans="1:33" s="2" customFormat="1" ht="19.149999999999999" customHeight="1">
      <c r="A370" s="27">
        <f t="shared" si="11"/>
        <v>364</v>
      </c>
      <c r="B370" s="14" t="s">
        <v>387</v>
      </c>
      <c r="C370" s="15" t="s">
        <v>33</v>
      </c>
      <c r="D370" s="16">
        <v>10</v>
      </c>
      <c r="E370" s="17"/>
      <c r="F370" s="28">
        <f t="shared" si="10"/>
        <v>0</v>
      </c>
    </row>
    <row r="371" spans="1:33" s="2" customFormat="1" ht="19.149999999999999" customHeight="1">
      <c r="A371" s="27">
        <f t="shared" si="11"/>
        <v>365</v>
      </c>
      <c r="B371" s="14" t="s">
        <v>388</v>
      </c>
      <c r="C371" s="15" t="s">
        <v>33</v>
      </c>
      <c r="D371" s="16">
        <v>10</v>
      </c>
      <c r="E371" s="17"/>
      <c r="F371" s="28">
        <f t="shared" si="10"/>
        <v>0</v>
      </c>
    </row>
    <row r="372" spans="1:33" s="2" customFormat="1" ht="19.149999999999999" customHeight="1">
      <c r="A372" s="27">
        <f t="shared" si="11"/>
        <v>366</v>
      </c>
      <c r="B372" s="14" t="s">
        <v>17</v>
      </c>
      <c r="C372" s="15" t="s">
        <v>33</v>
      </c>
      <c r="D372" s="16">
        <v>20</v>
      </c>
      <c r="E372" s="17"/>
      <c r="F372" s="28">
        <f t="shared" si="10"/>
        <v>0</v>
      </c>
    </row>
    <row r="373" spans="1:33" s="2" customFormat="1" ht="19.149999999999999" customHeight="1">
      <c r="A373" s="27">
        <f t="shared" si="11"/>
        <v>367</v>
      </c>
      <c r="B373" s="14" t="s">
        <v>18</v>
      </c>
      <c r="C373" s="15" t="s">
        <v>33</v>
      </c>
      <c r="D373" s="16">
        <v>20</v>
      </c>
      <c r="E373" s="17"/>
      <c r="F373" s="28">
        <f t="shared" si="10"/>
        <v>0</v>
      </c>
    </row>
    <row r="374" spans="1:33" s="3" customFormat="1" ht="19.149999999999999" customHeight="1">
      <c r="A374" s="27">
        <f t="shared" si="11"/>
        <v>368</v>
      </c>
      <c r="B374" s="14" t="s">
        <v>389</v>
      </c>
      <c r="C374" s="15" t="s">
        <v>33</v>
      </c>
      <c r="D374" s="16">
        <v>70</v>
      </c>
      <c r="E374" s="17"/>
      <c r="F374" s="28">
        <f t="shared" si="10"/>
        <v>0</v>
      </c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:33" s="3" customFormat="1" ht="19.149999999999999" customHeight="1">
      <c r="A375" s="27">
        <f t="shared" si="11"/>
        <v>369</v>
      </c>
      <c r="B375" s="14" t="s">
        <v>390</v>
      </c>
      <c r="C375" s="15" t="s">
        <v>33</v>
      </c>
      <c r="D375" s="16">
        <v>20</v>
      </c>
      <c r="E375" s="17"/>
      <c r="F375" s="28">
        <f t="shared" si="10"/>
        <v>0</v>
      </c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:33" s="3" customFormat="1" ht="19.149999999999999" customHeight="1">
      <c r="A376" s="29">
        <f t="shared" si="11"/>
        <v>370</v>
      </c>
      <c r="B376" s="23" t="s">
        <v>19</v>
      </c>
      <c r="C376" s="24" t="s">
        <v>33</v>
      </c>
      <c r="D376" s="25">
        <v>5</v>
      </c>
      <c r="E376" s="26"/>
      <c r="F376" s="28">
        <f t="shared" si="10"/>
        <v>0</v>
      </c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:33" s="3" customFormat="1" ht="19.149999999999999" customHeight="1" thickBot="1">
      <c r="A377" s="60">
        <f t="shared" si="11"/>
        <v>371</v>
      </c>
      <c r="B377" s="44" t="s">
        <v>391</v>
      </c>
      <c r="C377" s="45" t="s">
        <v>33</v>
      </c>
      <c r="D377" s="46">
        <v>5</v>
      </c>
      <c r="E377" s="47"/>
      <c r="F377" s="48">
        <f t="shared" si="10"/>
        <v>0</v>
      </c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:33" s="3" customFormat="1" ht="19.149999999999999" customHeight="1" thickBot="1">
      <c r="A378" s="61"/>
      <c r="B378" s="62" t="s">
        <v>24</v>
      </c>
      <c r="C378" s="50"/>
      <c r="D378" s="51"/>
      <c r="E378" s="52"/>
      <c r="F378" s="53">
        <f>SUM(F7:F377)</f>
        <v>0</v>
      </c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:33" s="3" customFormat="1" ht="16.5" customHeight="1">
      <c r="A379" s="30"/>
      <c r="B379" s="31"/>
      <c r="C379" s="32"/>
      <c r="D379" s="33"/>
      <c r="E379" s="34"/>
      <c r="F379" s="49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:33" s="3" customFormat="1" ht="19.149999999999999" customHeight="1">
      <c r="A380" s="35">
        <f>A377+1</f>
        <v>372</v>
      </c>
      <c r="B380" s="9" t="s">
        <v>20</v>
      </c>
      <c r="C380" s="10" t="s">
        <v>23</v>
      </c>
      <c r="D380" s="7">
        <v>2500</v>
      </c>
      <c r="E380" s="11"/>
      <c r="F380" s="36">
        <f>D380*E380</f>
        <v>0</v>
      </c>
      <c r="G380" s="2"/>
      <c r="H380" s="2"/>
      <c r="I380" s="4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s="3" customFormat="1" ht="19.149999999999999" customHeight="1" thickBot="1">
      <c r="A381" s="63">
        <f t="shared" si="11"/>
        <v>373</v>
      </c>
      <c r="B381" s="54" t="s">
        <v>21</v>
      </c>
      <c r="C381" s="12" t="s">
        <v>23</v>
      </c>
      <c r="D381" s="8">
        <v>2500</v>
      </c>
      <c r="E381" s="13"/>
      <c r="F381" s="55">
        <f>D381*E381</f>
        <v>0</v>
      </c>
      <c r="G381" s="2"/>
      <c r="H381" s="2"/>
      <c r="I381" s="4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s="3" customFormat="1" ht="19.149999999999999" customHeight="1" thickBot="1">
      <c r="A382" s="64"/>
      <c r="B382" s="65" t="s">
        <v>25</v>
      </c>
      <c r="C382" s="56"/>
      <c r="D382" s="57"/>
      <c r="E382" s="58"/>
      <c r="F382" s="59">
        <f>SUM(F380:F381)</f>
        <v>0</v>
      </c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s="3" customFormat="1" ht="19.149999999999999" customHeight="1" thickBot="1">
      <c r="A383" s="66"/>
      <c r="B383" s="67"/>
      <c r="C383" s="68"/>
      <c r="D383" s="69"/>
      <c r="E383" s="70"/>
      <c r="F383" s="71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ht="21" customHeight="1" thickBot="1">
      <c r="A384" s="72"/>
      <c r="B384" s="73" t="s">
        <v>22</v>
      </c>
      <c r="C384" s="73"/>
      <c r="D384" s="73"/>
      <c r="E384" s="73"/>
      <c r="F384" s="74">
        <f>F378+F382</f>
        <v>0</v>
      </c>
    </row>
    <row r="395" spans="6:6">
      <c r="F395" s="6"/>
    </row>
  </sheetData>
  <autoFilter ref="A6:F378" xr:uid="{00000000-0009-0000-0000-000000000000}"/>
  <mergeCells count="5">
    <mergeCell ref="A1:F1"/>
    <mergeCell ref="A2:F2"/>
    <mergeCell ref="A3:F3"/>
    <mergeCell ref="A4:F4"/>
    <mergeCell ref="A5:F5"/>
  </mergeCells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BALIZADO GERAL AMESP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2023-11-10T14:07:41Z</dcterms:modified>
</cp:coreProperties>
</file>